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817" activeTab="3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1" i="16"/>
  <c r="W11" s="1"/>
  <c r="T11"/>
  <c r="U11" s="1"/>
  <c r="R11"/>
  <c r="S11" s="1"/>
  <c r="V10"/>
  <c r="W10" s="1"/>
  <c r="T10"/>
  <c r="U10" s="1"/>
  <c r="R10"/>
  <c r="S10" s="1"/>
  <c r="V9"/>
  <c r="W9" s="1"/>
  <c r="T9"/>
  <c r="U9" s="1"/>
  <c r="S9"/>
  <c r="C14" l="1"/>
  <c r="D14"/>
  <c r="E14"/>
  <c r="F14"/>
  <c r="G14"/>
  <c r="H14"/>
  <c r="I14"/>
  <c r="J14"/>
  <c r="K14"/>
  <c r="L14"/>
  <c r="M14"/>
  <c r="N14"/>
  <c r="O14"/>
  <c r="P14"/>
  <c r="Q14"/>
  <c r="B14"/>
  <c r="T14" i="12" l="1"/>
  <c r="U14"/>
  <c r="V14"/>
  <c r="W14"/>
  <c r="X14"/>
  <c r="Y14"/>
  <c r="Z14"/>
  <c r="AA14"/>
  <c r="AB14"/>
  <c r="AC14"/>
  <c r="AD14"/>
  <c r="AE14"/>
  <c r="H14"/>
  <c r="I14"/>
  <c r="J14"/>
  <c r="K14"/>
  <c r="L14"/>
  <c r="M14"/>
  <c r="T17" i="11"/>
  <c r="U17"/>
  <c r="V17"/>
  <c r="W17"/>
  <c r="X17"/>
  <c r="Y17"/>
  <c r="Z17"/>
  <c r="AA17"/>
  <c r="AB17"/>
  <c r="AC17"/>
  <c r="AD17"/>
  <c r="AE17"/>
  <c r="H17"/>
  <c r="I17"/>
  <c r="J17"/>
  <c r="K17"/>
  <c r="L17"/>
  <c r="M17"/>
  <c r="D17"/>
  <c r="AB18" l="1"/>
  <c r="J18"/>
  <c r="Z18"/>
  <c r="V18"/>
  <c r="L18"/>
  <c r="H18"/>
  <c r="K18"/>
  <c r="X18"/>
  <c r="AC18"/>
  <c r="AE18"/>
  <c r="AA18"/>
  <c r="W18"/>
  <c r="T18"/>
  <c r="Y18"/>
  <c r="AD18"/>
  <c r="I18"/>
  <c r="M18"/>
  <c r="U18"/>
  <c r="E17" l="1"/>
  <c r="Q18" i="13"/>
  <c r="U18"/>
  <c r="AK18"/>
  <c r="AK14" i="12"/>
  <c r="D14"/>
  <c r="E14"/>
  <c r="F14"/>
  <c r="G14"/>
  <c r="N14"/>
  <c r="O14"/>
  <c r="P14"/>
  <c r="Q14"/>
  <c r="R14"/>
  <c r="S14"/>
  <c r="AF14"/>
  <c r="AH14"/>
  <c r="AI14"/>
  <c r="AJ14"/>
  <c r="AG14"/>
  <c r="F17" i="11"/>
  <c r="G17"/>
  <c r="N17"/>
  <c r="N18" s="1"/>
  <c r="O17"/>
  <c r="O18" s="1"/>
  <c r="P17"/>
  <c r="P18" s="1"/>
  <c r="Q17"/>
  <c r="Q18" s="1"/>
  <c r="R17"/>
  <c r="R18" s="1"/>
  <c r="S17"/>
  <c r="S18" s="1"/>
  <c r="AF17"/>
  <c r="AF18" s="1"/>
  <c r="AG17"/>
  <c r="AG18" s="1"/>
  <c r="AH17"/>
  <c r="AH18" s="1"/>
  <c r="AI17"/>
  <c r="AI18" s="1"/>
  <c r="AJ17"/>
  <c r="AJ18" s="1"/>
  <c r="AK17"/>
  <c r="AK18" s="1"/>
  <c r="AI15" i="12" l="1"/>
  <c r="R15"/>
  <c r="N15"/>
  <c r="AL18" i="13"/>
  <c r="V18"/>
  <c r="R18"/>
  <c r="AN18"/>
  <c r="AJ18"/>
  <c r="T18"/>
  <c r="AM18"/>
  <c r="AI18"/>
  <c r="S18"/>
  <c r="AH15" i="12"/>
  <c r="Q15"/>
  <c r="AK15"/>
  <c r="M18" i="13"/>
  <c r="I18"/>
  <c r="AF18"/>
  <c r="AB18"/>
  <c r="X18"/>
  <c r="P18"/>
  <c r="L18"/>
  <c r="H18"/>
  <c r="AC18"/>
  <c r="AE18"/>
  <c r="AG18"/>
  <c r="N18"/>
  <c r="Y18"/>
  <c r="AA18"/>
  <c r="Z18"/>
  <c r="K18"/>
  <c r="J18"/>
  <c r="O18"/>
  <c r="AD18"/>
  <c r="W18"/>
  <c r="AH18"/>
  <c r="AG15" i="12"/>
  <c r="AF15"/>
  <c r="P15"/>
  <c r="AB15"/>
  <c r="U15"/>
  <c r="M15"/>
  <c r="I15"/>
  <c r="AD15"/>
  <c r="Y15"/>
  <c r="T15"/>
  <c r="L15"/>
  <c r="H15"/>
  <c r="J15"/>
  <c r="AC15"/>
  <c r="X15"/>
  <c r="AA15"/>
  <c r="AE15"/>
  <c r="Z15"/>
  <c r="V15"/>
  <c r="W15"/>
  <c r="K15"/>
  <c r="AJ15"/>
  <c r="S15"/>
  <c r="O15"/>
  <c r="I15" i="16"/>
  <c r="F18" i="13"/>
  <c r="G18"/>
  <c r="D18"/>
  <c r="E18"/>
  <c r="F15" i="12"/>
  <c r="G15"/>
  <c r="D15"/>
  <c r="E15"/>
  <c r="G18" i="11"/>
  <c r="N15" i="16"/>
  <c r="J15"/>
  <c r="B15"/>
  <c r="F15"/>
  <c r="Q15"/>
  <c r="M15"/>
  <c r="E15"/>
  <c r="P15"/>
  <c r="C15"/>
  <c r="G15"/>
  <c r="K15"/>
  <c r="O15"/>
  <c r="D15"/>
  <c r="H15"/>
  <c r="L15"/>
  <c r="E18" i="11"/>
  <c r="D18"/>
  <c r="F18"/>
</calcChain>
</file>

<file path=xl/sharedStrings.xml><?xml version="1.0" encoding="utf-8"?>
<sst xmlns="http://schemas.openxmlformats.org/spreadsheetml/2006/main" count="225" uniqueCount="49">
  <si>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</si>
  <si>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</si>
  <si>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</si>
  <si>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</si>
  <si>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</si>
  <si>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</si>
  <si>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</si>
  <si>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</si>
  <si>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</si>
  <si>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</si>
  <si>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</si>
  <si>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</si>
  <si>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</si>
  <si>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</si>
  <si>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</si>
  <si>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</si>
  <si>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</si>
  <si>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</si>
  <si>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</si>
  <si>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</si>
  <si>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</si>
  <si>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</si>
  <si>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</si>
  <si>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</si>
  <si>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</si>
  <si>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</si>
  <si>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</si>
  <si>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</si>
  <si>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</si>
  <si>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</si>
  <si>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</si>
  <si>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тілі_қазақ тілі_______________________________________________________</t>
  </si>
  <si>
    <t>Балдырған</t>
  </si>
  <si>
    <t xml:space="preserve">                             Мектепке дейінгі ұйым әдіскерінің жас топтары бойынша жинақтау парағы</t>
  </si>
  <si>
    <t>2025-2026 аралық</t>
  </si>
  <si>
    <t>2025-2026 оқу жылы  аралық</t>
  </si>
  <si>
    <t>Әдіскерінің аты-жөні :  Токмаханова Ж</t>
  </si>
  <si>
    <t>МДҰ атауы_________________________________________________________</t>
  </si>
  <si>
    <t xml:space="preserve">                                               Мекен-жайы__ _________________________________________________________</t>
  </si>
  <si>
    <t>МДҰ атауы__________________________________________________________</t>
  </si>
  <si>
    <t>Мекен-жайы____________________________________________________________</t>
  </si>
  <si>
    <t>МДҰ атауы_______________________________________________________</t>
  </si>
  <si>
    <t xml:space="preserve">         Мекен-жайы_____________________________________________________________</t>
  </si>
  <si>
    <t>МДҰ атауы______________________________________________________</t>
  </si>
  <si>
    <t xml:space="preserve">                                     Мекен-жайы__ ____________________________________________________________</t>
  </si>
  <si>
    <t>Балапан</t>
  </si>
  <si>
    <t>Құлыншақ</t>
  </si>
  <si>
    <t>Тіл  дамыту</t>
  </si>
  <si>
    <t>Тіл дамыту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</si>
</sst>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8"/>
  <sheetViews>
    <sheetView topLeftCell="K1" zoomScale="80" zoomScaleNormal="80" workbookViewId="0">
      <selection activeCell="AF10" sqref="AF10"/>
    </sheetView>
  </sheetViews>
  <sheetFormatPr defaultRowHeight="15"/>
  <cols>
    <col min="1" max="1" width="4" customWidth="1"/>
    <col min="2" max="2" width="13.140625" customWidth="1"/>
    <col min="3" max="3" width="17" customWidth="1"/>
    <col min="4" max="4" width="6.85546875" customWidth="1"/>
    <col min="5" max="5" width="8.7109375" customWidth="1"/>
    <col min="6" max="6" width="7.85546875" customWidth="1"/>
    <col min="7" max="7" width="7.42578125" customWidth="1"/>
    <col min="8" max="8" width="9.5703125" customWidth="1"/>
    <col min="9" max="9" width="8.5703125" customWidth="1"/>
    <col min="10" max="10" width="8.140625" customWidth="1"/>
    <col min="11" max="11" width="9.5703125" customWidth="1"/>
    <col min="12" max="12" width="9.42578125" customWidth="1"/>
    <col min="13" max="13" width="9.5703125" customWidth="1"/>
    <col min="14" max="14" width="9.140625" customWidth="1"/>
    <col min="15" max="15" width="9" customWidth="1"/>
    <col min="16" max="16" width="8.42578125" customWidth="1"/>
    <col min="17" max="17" width="9.7109375" customWidth="1"/>
    <col min="18" max="18" width="7.42578125" customWidth="1"/>
    <col min="19" max="19" width="7" customWidth="1"/>
    <col min="20" max="20" width="9.7109375" customWidth="1"/>
    <col min="21" max="21" width="8.85546875" customWidth="1"/>
    <col min="22" max="23" width="9.42578125" customWidth="1"/>
    <col min="24" max="24" width="9.28515625" customWidth="1"/>
    <col min="25" max="25" width="9.42578125" customWidth="1"/>
    <col min="26" max="26" width="10" customWidth="1"/>
    <col min="27" max="27" width="9.140625" customWidth="1"/>
    <col min="28" max="29" width="9.5703125" customWidth="1"/>
    <col min="30" max="30" width="9" customWidth="1"/>
    <col min="31" max="31" width="8.28515625" customWidth="1"/>
    <col min="32" max="32" width="8.5703125" customWidth="1"/>
    <col min="33" max="33" width="8.28515625" customWidth="1"/>
    <col min="34" max="34" width="8.140625" customWidth="1"/>
    <col min="35" max="35" width="7.42578125" customWidth="1"/>
    <col min="36" max="36" width="7" customWidth="1"/>
    <col min="37" max="37" width="5.42578125" customWidth="1"/>
  </cols>
  <sheetData>
    <row r="2" spans="1:37" ht="15.75">
      <c r="B2" s="30" t="s">
        <v>27</v>
      </c>
      <c r="C2" s="30"/>
      <c r="D2" s="30"/>
      <c r="E2" s="30"/>
      <c r="F2" s="30"/>
      <c r="G2" s="30"/>
      <c r="H2" s="26"/>
      <c r="I2" s="26"/>
      <c r="J2" s="26"/>
      <c r="K2" s="24"/>
      <c r="L2" s="31" t="s">
        <v>37</v>
      </c>
      <c r="M2" s="31"/>
      <c r="N2" s="31"/>
      <c r="O2" s="31"/>
      <c r="P2" s="31"/>
      <c r="Q2" s="31"/>
      <c r="R2" s="31"/>
      <c r="S2" s="31"/>
      <c r="T2" s="31"/>
      <c r="U2" s="3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2" t="s">
        <v>16</v>
      </c>
      <c r="AH2" s="32"/>
    </row>
    <row r="3" spans="1:37" ht="15.75">
      <c r="A3" s="2"/>
      <c r="B3" s="31" t="s">
        <v>36</v>
      </c>
      <c r="C3" s="31"/>
      <c r="D3" s="31"/>
      <c r="E3" s="31"/>
      <c r="F3" s="31"/>
      <c r="G3" s="2"/>
      <c r="H3" s="2"/>
      <c r="I3" s="2"/>
      <c r="J3" s="2"/>
      <c r="K3" s="2"/>
      <c r="L3" s="33" t="s">
        <v>38</v>
      </c>
      <c r="M3" s="33"/>
      <c r="N3" s="33"/>
      <c r="O3" s="33"/>
      <c r="P3" s="33"/>
      <c r="Q3" s="33"/>
      <c r="R3" s="33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34" t="s">
        <v>31</v>
      </c>
      <c r="M4" s="34"/>
      <c r="N4" s="34"/>
      <c r="O4" s="34"/>
      <c r="P4" s="34"/>
      <c r="Q4" s="34"/>
      <c r="R4" s="34"/>
      <c r="S4" s="34"/>
      <c r="T4" s="34"/>
      <c r="U4" s="34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44" t="s">
        <v>0</v>
      </c>
      <c r="B7" s="47" t="s">
        <v>2</v>
      </c>
      <c r="C7" s="47" t="s">
        <v>3</v>
      </c>
      <c r="D7" s="47" t="s">
        <v>9</v>
      </c>
      <c r="E7" s="47" t="s">
        <v>4</v>
      </c>
      <c r="F7" s="47"/>
      <c r="G7" s="47"/>
      <c r="H7" s="41" t="s">
        <v>7</v>
      </c>
      <c r="I7" s="42"/>
      <c r="J7" s="42"/>
      <c r="K7" s="42"/>
      <c r="L7" s="42"/>
      <c r="M7" s="42"/>
      <c r="N7" s="42"/>
      <c r="O7" s="42"/>
      <c r="P7" s="43"/>
      <c r="Q7" s="47" t="s">
        <v>5</v>
      </c>
      <c r="R7" s="47"/>
      <c r="S7" s="47"/>
      <c r="T7" s="41" t="s">
        <v>8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47" t="s">
        <v>6</v>
      </c>
      <c r="AJ7" s="47"/>
      <c r="AK7" s="47"/>
    </row>
    <row r="8" spans="1:37" ht="15.75" customHeight="1">
      <c r="A8" s="44"/>
      <c r="B8" s="47"/>
      <c r="C8" s="47"/>
      <c r="D8" s="47"/>
      <c r="E8" s="35" t="s">
        <v>13</v>
      </c>
      <c r="F8" s="35" t="s">
        <v>14</v>
      </c>
      <c r="G8" s="35" t="s">
        <v>15</v>
      </c>
      <c r="H8" s="51" t="s">
        <v>48</v>
      </c>
      <c r="I8" s="52"/>
      <c r="J8" s="52"/>
      <c r="K8" s="42" t="s">
        <v>17</v>
      </c>
      <c r="L8" s="42"/>
      <c r="M8" s="43"/>
      <c r="N8" s="37" t="s">
        <v>20</v>
      </c>
      <c r="O8" s="38"/>
      <c r="P8" s="39"/>
      <c r="Q8" s="35" t="s">
        <v>13</v>
      </c>
      <c r="R8" s="35" t="s">
        <v>14</v>
      </c>
      <c r="S8" s="35" t="s">
        <v>15</v>
      </c>
      <c r="T8" s="40" t="s">
        <v>21</v>
      </c>
      <c r="U8" s="40"/>
      <c r="V8" s="40"/>
      <c r="W8" s="40" t="s">
        <v>18</v>
      </c>
      <c r="X8" s="40"/>
      <c r="Y8" s="40"/>
      <c r="Z8" s="44" t="s">
        <v>22</v>
      </c>
      <c r="AA8" s="44"/>
      <c r="AB8" s="44"/>
      <c r="AC8" s="44" t="s">
        <v>23</v>
      </c>
      <c r="AD8" s="44"/>
      <c r="AE8" s="44"/>
      <c r="AF8" s="38" t="s">
        <v>19</v>
      </c>
      <c r="AG8" s="38"/>
      <c r="AH8" s="39"/>
      <c r="AI8" s="35" t="s">
        <v>13</v>
      </c>
      <c r="AJ8" s="35" t="s">
        <v>14</v>
      </c>
      <c r="AK8" s="35" t="s">
        <v>15</v>
      </c>
    </row>
    <row r="9" spans="1:37" ht="115.5" customHeight="1">
      <c r="A9" s="44"/>
      <c r="B9" s="47"/>
      <c r="C9" s="47"/>
      <c r="D9" s="47"/>
      <c r="E9" s="36"/>
      <c r="F9" s="36"/>
      <c r="G9" s="3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6"/>
      <c r="R9" s="36"/>
      <c r="S9" s="3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6"/>
      <c r="AJ9" s="36"/>
      <c r="AK9" s="36"/>
    </row>
    <row r="10" spans="1:37" ht="15.75">
      <c r="A10" s="4">
        <v>1</v>
      </c>
      <c r="B10" s="21" t="s">
        <v>45</v>
      </c>
      <c r="C10" s="21"/>
      <c r="D10" s="9">
        <v>18</v>
      </c>
      <c r="E10" s="9">
        <v>7</v>
      </c>
      <c r="F10" s="9">
        <v>7</v>
      </c>
      <c r="G10" s="9">
        <v>2</v>
      </c>
      <c r="H10" s="9">
        <v>8</v>
      </c>
      <c r="I10" s="9">
        <v>10</v>
      </c>
      <c r="J10" s="9">
        <v>0</v>
      </c>
      <c r="K10" s="9">
        <v>8</v>
      </c>
      <c r="L10" s="9">
        <v>7</v>
      </c>
      <c r="M10" s="9">
        <v>3</v>
      </c>
      <c r="N10" s="9">
        <v>8</v>
      </c>
      <c r="O10" s="9">
        <v>6</v>
      </c>
      <c r="P10" s="9">
        <v>4</v>
      </c>
      <c r="Q10" s="9">
        <v>4</v>
      </c>
      <c r="R10" s="9">
        <v>5</v>
      </c>
      <c r="S10" s="9">
        <v>9</v>
      </c>
      <c r="T10" s="9">
        <v>6</v>
      </c>
      <c r="U10" s="9">
        <v>6</v>
      </c>
      <c r="V10" s="9">
        <v>6</v>
      </c>
      <c r="W10" s="9">
        <v>8</v>
      </c>
      <c r="X10" s="9">
        <v>7</v>
      </c>
      <c r="Y10" s="9">
        <v>3</v>
      </c>
      <c r="Z10" s="9">
        <v>8</v>
      </c>
      <c r="AA10" s="9">
        <v>8</v>
      </c>
      <c r="AB10" s="9">
        <v>2</v>
      </c>
      <c r="AC10" s="9">
        <v>9</v>
      </c>
      <c r="AD10" s="9">
        <v>6</v>
      </c>
      <c r="AE10" s="9">
        <v>3</v>
      </c>
      <c r="AF10" s="9">
        <v>7</v>
      </c>
      <c r="AG10" s="9">
        <v>9</v>
      </c>
      <c r="AH10" s="9">
        <v>2</v>
      </c>
      <c r="AI10" s="9">
        <v>6</v>
      </c>
      <c r="AJ10" s="9">
        <v>8</v>
      </c>
      <c r="AK10" s="9">
        <v>4</v>
      </c>
    </row>
    <row r="11" spans="1:37" ht="15.75">
      <c r="A11" s="4">
        <v>2</v>
      </c>
      <c r="B11" s="21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7.25" customHeight="1">
      <c r="A12" s="4">
        <v>3</v>
      </c>
      <c r="B12" s="22"/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>
      <c r="A13" s="4">
        <v>4</v>
      </c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>
      <c r="A14" s="4">
        <v>5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75">
      <c r="A15" s="4">
        <v>6</v>
      </c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7" ht="15.75">
      <c r="A16" s="4">
        <v>7</v>
      </c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15.75">
      <c r="A17" s="48" t="s">
        <v>1</v>
      </c>
      <c r="B17" s="49"/>
      <c r="C17" s="50"/>
      <c r="D17" s="11">
        <f t="shared" ref="D17:AK17" si="0">SUM(D10:D16)</f>
        <v>18</v>
      </c>
      <c r="E17" s="9">
        <f t="shared" si="0"/>
        <v>7</v>
      </c>
      <c r="F17" s="9">
        <f t="shared" si="0"/>
        <v>7</v>
      </c>
      <c r="G17" s="9">
        <f t="shared" si="0"/>
        <v>2</v>
      </c>
      <c r="H17" s="9">
        <f t="shared" si="0"/>
        <v>8</v>
      </c>
      <c r="I17" s="9">
        <f t="shared" si="0"/>
        <v>10</v>
      </c>
      <c r="J17" s="9">
        <f t="shared" si="0"/>
        <v>0</v>
      </c>
      <c r="K17" s="9">
        <f t="shared" si="0"/>
        <v>8</v>
      </c>
      <c r="L17" s="9">
        <f t="shared" si="0"/>
        <v>7</v>
      </c>
      <c r="M17" s="9">
        <f t="shared" si="0"/>
        <v>3</v>
      </c>
      <c r="N17" s="9">
        <f t="shared" si="0"/>
        <v>8</v>
      </c>
      <c r="O17" s="9">
        <f t="shared" si="0"/>
        <v>6</v>
      </c>
      <c r="P17" s="9">
        <f t="shared" si="0"/>
        <v>4</v>
      </c>
      <c r="Q17" s="9">
        <f t="shared" si="0"/>
        <v>4</v>
      </c>
      <c r="R17" s="9">
        <f t="shared" si="0"/>
        <v>5</v>
      </c>
      <c r="S17" s="9">
        <f t="shared" si="0"/>
        <v>9</v>
      </c>
      <c r="T17" s="9">
        <f t="shared" si="0"/>
        <v>6</v>
      </c>
      <c r="U17" s="9">
        <f t="shared" si="0"/>
        <v>6</v>
      </c>
      <c r="V17" s="9">
        <f t="shared" si="0"/>
        <v>6</v>
      </c>
      <c r="W17" s="9">
        <f t="shared" si="0"/>
        <v>8</v>
      </c>
      <c r="X17" s="9">
        <f t="shared" si="0"/>
        <v>7</v>
      </c>
      <c r="Y17" s="9">
        <f t="shared" si="0"/>
        <v>3</v>
      </c>
      <c r="Z17" s="9">
        <f t="shared" si="0"/>
        <v>8</v>
      </c>
      <c r="AA17" s="9">
        <f t="shared" si="0"/>
        <v>8</v>
      </c>
      <c r="AB17" s="9">
        <f t="shared" si="0"/>
        <v>2</v>
      </c>
      <c r="AC17" s="9">
        <f t="shared" si="0"/>
        <v>9</v>
      </c>
      <c r="AD17" s="9">
        <f t="shared" si="0"/>
        <v>6</v>
      </c>
      <c r="AE17" s="9">
        <f t="shared" si="0"/>
        <v>3</v>
      </c>
      <c r="AF17" s="9">
        <f t="shared" si="0"/>
        <v>7</v>
      </c>
      <c r="AG17" s="9">
        <f t="shared" si="0"/>
        <v>9</v>
      </c>
      <c r="AH17" s="9">
        <f t="shared" si="0"/>
        <v>2</v>
      </c>
      <c r="AI17" s="9">
        <f t="shared" si="0"/>
        <v>6</v>
      </c>
      <c r="AJ17" s="9">
        <f t="shared" si="0"/>
        <v>8</v>
      </c>
      <c r="AK17" s="9">
        <f t="shared" si="0"/>
        <v>4</v>
      </c>
    </row>
    <row r="18" spans="1:37" ht="18.75" customHeight="1">
      <c r="A18" s="45" t="s">
        <v>10</v>
      </c>
      <c r="B18" s="46"/>
      <c r="C18" s="46"/>
      <c r="D18" s="13">
        <f>D17*100/D17</f>
        <v>100</v>
      </c>
      <c r="E18" s="10">
        <f>E17*100/D17</f>
        <v>38.888888888888886</v>
      </c>
      <c r="F18" s="10">
        <f>F17*100/D17</f>
        <v>38.888888888888886</v>
      </c>
      <c r="G18" s="10">
        <f>G17*100/D17</f>
        <v>11.111111111111111</v>
      </c>
      <c r="H18" s="10">
        <f>H17*100/D17</f>
        <v>44.444444444444443</v>
      </c>
      <c r="I18" s="10">
        <f>I17*100/D17</f>
        <v>55.555555555555557</v>
      </c>
      <c r="J18" s="10">
        <f>J17*100/D17</f>
        <v>0</v>
      </c>
      <c r="K18" s="10">
        <f>K17*100/D17</f>
        <v>44.444444444444443</v>
      </c>
      <c r="L18" s="10">
        <f>L17*100/D17</f>
        <v>38.888888888888886</v>
      </c>
      <c r="M18" s="10">
        <f>M17*100/D17</f>
        <v>16.666666666666668</v>
      </c>
      <c r="N18" s="10">
        <f>N17*100/D17</f>
        <v>44.444444444444443</v>
      </c>
      <c r="O18" s="10">
        <f>O17*100/D17</f>
        <v>33.333333333333336</v>
      </c>
      <c r="P18" s="10">
        <f>P17*100/D17</f>
        <v>22.222222222222221</v>
      </c>
      <c r="Q18" s="10">
        <f>Q17*100/D17</f>
        <v>22.222222222222221</v>
      </c>
      <c r="R18" s="10">
        <f>R17*100/D17</f>
        <v>27.777777777777779</v>
      </c>
      <c r="S18" s="10">
        <f>S17*100/D17</f>
        <v>50</v>
      </c>
      <c r="T18" s="10">
        <f>T17*100/D17</f>
        <v>33.333333333333336</v>
      </c>
      <c r="U18" s="10">
        <f>U17*100/D17</f>
        <v>33.333333333333336</v>
      </c>
      <c r="V18" s="10">
        <f>V17*100/D17</f>
        <v>33.333333333333336</v>
      </c>
      <c r="W18" s="10">
        <f>W17*100/D17</f>
        <v>44.444444444444443</v>
      </c>
      <c r="X18" s="10">
        <f>X17*100/D17</f>
        <v>38.888888888888886</v>
      </c>
      <c r="Y18" s="10">
        <f>Y17*100/D17</f>
        <v>16.666666666666668</v>
      </c>
      <c r="Z18" s="10">
        <f>Z17*100/D17</f>
        <v>44.444444444444443</v>
      </c>
      <c r="AA18" s="10">
        <f>AA17*100/D17</f>
        <v>44.444444444444443</v>
      </c>
      <c r="AB18" s="10">
        <f>AB17*100/D17</f>
        <v>11.111111111111111</v>
      </c>
      <c r="AC18" s="10">
        <f>AC17*100/D17</f>
        <v>50</v>
      </c>
      <c r="AD18" s="10">
        <f>AD17*100/D17</f>
        <v>33.333333333333336</v>
      </c>
      <c r="AE18" s="10">
        <f>AE17*100/D17</f>
        <v>16.666666666666668</v>
      </c>
      <c r="AF18" s="10">
        <f>AF17*100/D17</f>
        <v>38.888888888888886</v>
      </c>
      <c r="AG18" s="10">
        <f>AG17*100/D17</f>
        <v>50</v>
      </c>
      <c r="AH18" s="10">
        <f>AH17*100/D17</f>
        <v>11.111111111111111</v>
      </c>
      <c r="AI18" s="10">
        <f>AI17*100/D17</f>
        <v>33.333333333333336</v>
      </c>
      <c r="AJ18" s="10">
        <f>AJ17*100/D17</f>
        <v>44.444444444444443</v>
      </c>
      <c r="AK18" s="10">
        <f>AK17*100/D17</f>
        <v>22.222222222222221</v>
      </c>
    </row>
  </sheetData>
  <mergeCells count="34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B2:G2"/>
    <mergeCell ref="L2:U2"/>
    <mergeCell ref="AG2:AH2"/>
    <mergeCell ref="L3:R3"/>
    <mergeCell ref="L4:U4"/>
  </mergeCells>
  <pageMargins left="0.7" right="0.7" top="0.75" bottom="0.75" header="0.3" footer="0.3"/>
  <pageSetup paperSize="9" scale="4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5"/>
  <sheetViews>
    <sheetView topLeftCell="S1" zoomScale="80" zoomScaleNormal="80" workbookViewId="0">
      <selection activeCell="AI19" sqref="AI19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B2" s="30" t="s">
        <v>27</v>
      </c>
      <c r="C2" s="30"/>
      <c r="D2" s="30"/>
      <c r="E2" s="30"/>
      <c r="F2" s="30"/>
      <c r="G2" s="30"/>
      <c r="H2" s="26"/>
      <c r="I2" s="26"/>
      <c r="J2" s="26"/>
      <c r="K2" s="24"/>
      <c r="L2" s="31" t="s">
        <v>39</v>
      </c>
      <c r="M2" s="31"/>
      <c r="N2" s="31"/>
      <c r="O2" s="31"/>
      <c r="P2" s="31"/>
      <c r="Q2" s="31"/>
      <c r="R2" s="31"/>
      <c r="S2" s="31"/>
      <c r="T2" s="31"/>
      <c r="U2" s="3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2" t="s">
        <v>16</v>
      </c>
      <c r="AH2" s="32"/>
    </row>
    <row r="3" spans="1:37" ht="15.75">
      <c r="A3" s="2"/>
      <c r="B3" s="31" t="s">
        <v>36</v>
      </c>
      <c r="C3" s="31"/>
      <c r="D3" s="31"/>
      <c r="E3" s="31"/>
      <c r="F3" s="31"/>
      <c r="G3" s="2"/>
      <c r="H3" s="2"/>
      <c r="I3" s="2"/>
      <c r="J3" s="2"/>
      <c r="K3" s="2"/>
      <c r="L3" s="33" t="s">
        <v>40</v>
      </c>
      <c r="M3" s="33"/>
      <c r="N3" s="33"/>
      <c r="O3" s="33"/>
      <c r="P3" s="33"/>
      <c r="Q3" s="33"/>
      <c r="R3" s="33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34" t="s">
        <v>31</v>
      </c>
      <c r="M4" s="34"/>
      <c r="N4" s="34"/>
      <c r="O4" s="34"/>
      <c r="P4" s="34"/>
      <c r="Q4" s="34"/>
      <c r="R4" s="34"/>
      <c r="S4" s="34"/>
      <c r="T4" s="34"/>
      <c r="U4" s="34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44" t="s">
        <v>0</v>
      </c>
      <c r="B7" s="47" t="s">
        <v>2</v>
      </c>
      <c r="C7" s="47" t="s">
        <v>3</v>
      </c>
      <c r="D7" s="47" t="s">
        <v>9</v>
      </c>
      <c r="E7" s="47" t="s">
        <v>4</v>
      </c>
      <c r="F7" s="47"/>
      <c r="G7" s="47"/>
      <c r="H7" s="41" t="s">
        <v>7</v>
      </c>
      <c r="I7" s="42"/>
      <c r="J7" s="42"/>
      <c r="K7" s="42"/>
      <c r="L7" s="42"/>
      <c r="M7" s="42"/>
      <c r="N7" s="42"/>
      <c r="O7" s="42"/>
      <c r="P7" s="43"/>
      <c r="Q7" s="47" t="s">
        <v>5</v>
      </c>
      <c r="R7" s="47"/>
      <c r="S7" s="47"/>
      <c r="T7" s="41" t="s">
        <v>8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47" t="s">
        <v>6</v>
      </c>
      <c r="AJ7" s="47"/>
      <c r="AK7" s="47"/>
    </row>
    <row r="8" spans="1:37" ht="15.75" customHeight="1">
      <c r="A8" s="44"/>
      <c r="B8" s="47"/>
      <c r="C8" s="47"/>
      <c r="D8" s="47"/>
      <c r="E8" s="35" t="s">
        <v>13</v>
      </c>
      <c r="F8" s="35" t="s">
        <v>14</v>
      </c>
      <c r="G8" s="35" t="s">
        <v>15</v>
      </c>
      <c r="H8" s="40" t="s">
        <v>47</v>
      </c>
      <c r="I8" s="40"/>
      <c r="J8" s="40"/>
      <c r="K8" s="47" t="s">
        <v>17</v>
      </c>
      <c r="L8" s="47"/>
      <c r="M8" s="47"/>
      <c r="N8" s="44" t="s">
        <v>20</v>
      </c>
      <c r="O8" s="44"/>
      <c r="P8" s="44"/>
      <c r="Q8" s="35" t="s">
        <v>13</v>
      </c>
      <c r="R8" s="35" t="s">
        <v>14</v>
      </c>
      <c r="S8" s="35" t="s">
        <v>15</v>
      </c>
      <c r="T8" s="40" t="s">
        <v>21</v>
      </c>
      <c r="U8" s="40"/>
      <c r="V8" s="40"/>
      <c r="W8" s="40" t="s">
        <v>18</v>
      </c>
      <c r="X8" s="40"/>
      <c r="Y8" s="40"/>
      <c r="Z8" s="44" t="s">
        <v>22</v>
      </c>
      <c r="AA8" s="44"/>
      <c r="AB8" s="44"/>
      <c r="AC8" s="44" t="s">
        <v>23</v>
      </c>
      <c r="AD8" s="44"/>
      <c r="AE8" s="44"/>
      <c r="AF8" s="38" t="s">
        <v>19</v>
      </c>
      <c r="AG8" s="38"/>
      <c r="AH8" s="39"/>
      <c r="AI8" s="35" t="s">
        <v>13</v>
      </c>
      <c r="AJ8" s="35" t="s">
        <v>14</v>
      </c>
      <c r="AK8" s="35" t="s">
        <v>15</v>
      </c>
    </row>
    <row r="9" spans="1:37" ht="114.75" customHeight="1">
      <c r="A9" s="44"/>
      <c r="B9" s="47"/>
      <c r="C9" s="47"/>
      <c r="D9" s="47"/>
      <c r="E9" s="36"/>
      <c r="F9" s="36"/>
      <c r="G9" s="3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6"/>
      <c r="R9" s="36"/>
      <c r="S9" s="3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6"/>
      <c r="AJ9" s="36"/>
      <c r="AK9" s="36"/>
    </row>
    <row r="10" spans="1:37" ht="15.75">
      <c r="A10" s="4">
        <v>1</v>
      </c>
      <c r="B10" s="21" t="s">
        <v>32</v>
      </c>
      <c r="C10" s="21"/>
      <c r="D10" s="9">
        <v>22</v>
      </c>
      <c r="E10" s="9">
        <v>16</v>
      </c>
      <c r="F10" s="9">
        <v>6</v>
      </c>
      <c r="G10" s="9">
        <v>0</v>
      </c>
      <c r="H10" s="9">
        <v>12</v>
      </c>
      <c r="I10" s="9">
        <v>10</v>
      </c>
      <c r="J10" s="9">
        <v>0</v>
      </c>
      <c r="K10" s="9">
        <v>11</v>
      </c>
      <c r="L10" s="9">
        <v>11</v>
      </c>
      <c r="M10" s="9">
        <v>0</v>
      </c>
      <c r="N10" s="9">
        <v>12</v>
      </c>
      <c r="O10" s="9">
        <v>10</v>
      </c>
      <c r="P10" s="9">
        <v>0</v>
      </c>
      <c r="Q10" s="9">
        <v>11</v>
      </c>
      <c r="R10" s="9">
        <v>11</v>
      </c>
      <c r="S10" s="9">
        <v>0</v>
      </c>
      <c r="T10" s="9">
        <v>13</v>
      </c>
      <c r="U10" s="9">
        <v>9</v>
      </c>
      <c r="V10" s="9">
        <v>0</v>
      </c>
      <c r="W10" s="9">
        <v>13</v>
      </c>
      <c r="X10" s="9">
        <v>9</v>
      </c>
      <c r="Y10" s="9">
        <v>0</v>
      </c>
      <c r="Z10" s="9">
        <v>14</v>
      </c>
      <c r="AA10" s="9">
        <v>8</v>
      </c>
      <c r="AB10" s="9">
        <v>0</v>
      </c>
      <c r="AC10" s="9">
        <v>12</v>
      </c>
      <c r="AD10" s="9">
        <v>10</v>
      </c>
      <c r="AE10" s="9">
        <v>0</v>
      </c>
      <c r="AF10" s="9">
        <v>11</v>
      </c>
      <c r="AG10" s="9">
        <v>11</v>
      </c>
      <c r="AH10" s="9">
        <v>0</v>
      </c>
      <c r="AI10" s="9">
        <v>12</v>
      </c>
      <c r="AJ10" s="9">
        <v>10</v>
      </c>
      <c r="AK10" s="9">
        <v>0</v>
      </c>
    </row>
    <row r="11" spans="1:37" ht="15.75">
      <c r="A11" s="4">
        <v>2</v>
      </c>
      <c r="B11" s="21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>
      <c r="A12" s="4">
        <v>3</v>
      </c>
      <c r="B12" s="22"/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>
      <c r="A13" s="4">
        <v>7</v>
      </c>
      <c r="B13" s="5"/>
      <c r="C13" s="5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>
      <c r="A14" s="48" t="s">
        <v>1</v>
      </c>
      <c r="B14" s="49"/>
      <c r="C14" s="50"/>
      <c r="D14" s="11">
        <f t="shared" ref="D14:AK14" si="0">SUM(D10:D13)</f>
        <v>22</v>
      </c>
      <c r="E14" s="9">
        <f t="shared" si="0"/>
        <v>16</v>
      </c>
      <c r="F14" s="9">
        <f t="shared" si="0"/>
        <v>6</v>
      </c>
      <c r="G14" s="9">
        <f t="shared" si="0"/>
        <v>0</v>
      </c>
      <c r="H14" s="9">
        <f t="shared" si="0"/>
        <v>12</v>
      </c>
      <c r="I14" s="9">
        <f t="shared" si="0"/>
        <v>10</v>
      </c>
      <c r="J14" s="9">
        <f t="shared" si="0"/>
        <v>0</v>
      </c>
      <c r="K14" s="9">
        <f t="shared" si="0"/>
        <v>11</v>
      </c>
      <c r="L14" s="9">
        <f t="shared" si="0"/>
        <v>11</v>
      </c>
      <c r="M14" s="9">
        <f t="shared" si="0"/>
        <v>0</v>
      </c>
      <c r="N14" s="9">
        <f t="shared" si="0"/>
        <v>12</v>
      </c>
      <c r="O14" s="9">
        <f t="shared" si="0"/>
        <v>10</v>
      </c>
      <c r="P14" s="9">
        <f t="shared" si="0"/>
        <v>0</v>
      </c>
      <c r="Q14" s="9">
        <f t="shared" si="0"/>
        <v>11</v>
      </c>
      <c r="R14" s="9">
        <f t="shared" si="0"/>
        <v>11</v>
      </c>
      <c r="S14" s="9">
        <f t="shared" si="0"/>
        <v>0</v>
      </c>
      <c r="T14" s="9">
        <f t="shared" si="0"/>
        <v>13</v>
      </c>
      <c r="U14" s="9">
        <f t="shared" si="0"/>
        <v>9</v>
      </c>
      <c r="V14" s="9">
        <f t="shared" si="0"/>
        <v>0</v>
      </c>
      <c r="W14" s="9">
        <f t="shared" si="0"/>
        <v>13</v>
      </c>
      <c r="X14" s="9">
        <f t="shared" si="0"/>
        <v>9</v>
      </c>
      <c r="Y14" s="9">
        <f t="shared" si="0"/>
        <v>0</v>
      </c>
      <c r="Z14" s="9">
        <f t="shared" si="0"/>
        <v>14</v>
      </c>
      <c r="AA14" s="9">
        <f t="shared" si="0"/>
        <v>8</v>
      </c>
      <c r="AB14" s="9">
        <f t="shared" si="0"/>
        <v>0</v>
      </c>
      <c r="AC14" s="9">
        <f t="shared" si="0"/>
        <v>12</v>
      </c>
      <c r="AD14" s="9">
        <f t="shared" si="0"/>
        <v>10</v>
      </c>
      <c r="AE14" s="9">
        <f t="shared" si="0"/>
        <v>0</v>
      </c>
      <c r="AF14" s="9">
        <f t="shared" si="0"/>
        <v>11</v>
      </c>
      <c r="AG14" s="9">
        <f t="shared" si="0"/>
        <v>11</v>
      </c>
      <c r="AH14" s="9">
        <f t="shared" si="0"/>
        <v>0</v>
      </c>
      <c r="AI14" s="9">
        <f t="shared" si="0"/>
        <v>12</v>
      </c>
      <c r="AJ14" s="9">
        <f t="shared" si="0"/>
        <v>10</v>
      </c>
      <c r="AK14" s="9">
        <f t="shared" si="0"/>
        <v>0</v>
      </c>
    </row>
    <row r="15" spans="1:37" ht="21.75" customHeight="1">
      <c r="A15" s="53" t="s">
        <v>10</v>
      </c>
      <c r="B15" s="53"/>
      <c r="C15" s="53"/>
      <c r="D15" s="13">
        <f>D14*100/D14</f>
        <v>100</v>
      </c>
      <c r="E15" s="10">
        <f>E14*100/D14</f>
        <v>72.727272727272734</v>
      </c>
      <c r="F15" s="10">
        <f>F14*100/D14</f>
        <v>27.272727272727273</v>
      </c>
      <c r="G15" s="10">
        <f>G14*100/D14</f>
        <v>0</v>
      </c>
      <c r="H15" s="10">
        <f>H14*100/D14</f>
        <v>54.545454545454547</v>
      </c>
      <c r="I15" s="10">
        <f>I14*100/D14</f>
        <v>45.454545454545453</v>
      </c>
      <c r="J15" s="10">
        <f>J14*100/D14</f>
        <v>0</v>
      </c>
      <c r="K15" s="10">
        <f>K14*100/D14</f>
        <v>50</v>
      </c>
      <c r="L15" s="10">
        <f>L14*100/D14</f>
        <v>50</v>
      </c>
      <c r="M15" s="10">
        <f>M14*100/D14</f>
        <v>0</v>
      </c>
      <c r="N15" s="10">
        <f>N14*100/D14</f>
        <v>54.545454545454547</v>
      </c>
      <c r="O15" s="10">
        <f>O14*100/D14</f>
        <v>45.454545454545453</v>
      </c>
      <c r="P15" s="10">
        <f>P14*100/D14</f>
        <v>0</v>
      </c>
      <c r="Q15" s="10">
        <f>Q14*100/D14</f>
        <v>50</v>
      </c>
      <c r="R15" s="10">
        <f>R14*100/D14</f>
        <v>50</v>
      </c>
      <c r="S15" s="10">
        <f>S14*100/D14</f>
        <v>0</v>
      </c>
      <c r="T15" s="10">
        <f>T14*100/D14</f>
        <v>59.090909090909093</v>
      </c>
      <c r="U15" s="10">
        <f>U14*100/D14</f>
        <v>40.909090909090907</v>
      </c>
      <c r="V15" s="10">
        <f>V14*100/D14</f>
        <v>0</v>
      </c>
      <c r="W15" s="10">
        <f>W14*100/D14</f>
        <v>59.090909090909093</v>
      </c>
      <c r="X15" s="10">
        <f>X14*100/D14</f>
        <v>40.909090909090907</v>
      </c>
      <c r="Y15" s="10">
        <f>Y14*100/D14</f>
        <v>0</v>
      </c>
      <c r="Z15" s="10">
        <f>Z14*100/D14</f>
        <v>63.636363636363633</v>
      </c>
      <c r="AA15" s="10">
        <f>AA14*100/D14</f>
        <v>36.363636363636367</v>
      </c>
      <c r="AB15" s="10">
        <f>AB14*100/D14</f>
        <v>0</v>
      </c>
      <c r="AC15" s="10">
        <f>AC14*100/D14</f>
        <v>54.545454545454547</v>
      </c>
      <c r="AD15" s="10">
        <f>AD14*100/D14</f>
        <v>45.454545454545453</v>
      </c>
      <c r="AE15" s="10">
        <f>AE14*100/D14</f>
        <v>0</v>
      </c>
      <c r="AF15" s="10">
        <f>AF14*100/D14</f>
        <v>50</v>
      </c>
      <c r="AG15" s="10">
        <f>AG14*100/D14</f>
        <v>50</v>
      </c>
      <c r="AH15" s="10">
        <f>AH14*100/D14</f>
        <v>0</v>
      </c>
      <c r="AI15" s="10">
        <f>AI14*100/D14</f>
        <v>54.545454545454547</v>
      </c>
      <c r="AJ15" s="10">
        <f>AJ14*100/D14</f>
        <v>45.454545454545453</v>
      </c>
      <c r="AK15" s="10">
        <f>AK14*100/D14</f>
        <v>0</v>
      </c>
    </row>
  </sheetData>
  <mergeCells count="34"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Z8:AB8"/>
    <mergeCell ref="AC8:AE8"/>
    <mergeCell ref="A15:C15"/>
    <mergeCell ref="AI7:AK7"/>
    <mergeCell ref="A14:C14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AI8:AI9"/>
    <mergeCell ref="B2:G2"/>
    <mergeCell ref="L2:U2"/>
    <mergeCell ref="AG2:AH2"/>
    <mergeCell ref="L3:R3"/>
    <mergeCell ref="L4:U4"/>
    <mergeCell ref="B3:F3"/>
  </mergeCells>
  <pageMargins left="0.7" right="0.7" top="0.75" bottom="0.75" header="0.3" footer="0.3"/>
  <pageSetup paperSize="9" scale="7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N18"/>
  <sheetViews>
    <sheetView topLeftCell="R1" zoomScale="70" zoomScaleNormal="70" workbookViewId="0">
      <selection activeCell="AL22" sqref="AL22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B2" s="30" t="s">
        <v>27</v>
      </c>
      <c r="C2" s="30"/>
      <c r="D2" s="30"/>
      <c r="E2" s="30"/>
      <c r="F2" s="30"/>
      <c r="G2" s="30"/>
      <c r="H2" s="26"/>
      <c r="I2" s="26"/>
      <c r="J2" s="26"/>
      <c r="K2" s="24"/>
      <c r="L2" s="31" t="s">
        <v>41</v>
      </c>
      <c r="M2" s="31"/>
      <c r="N2" s="31"/>
      <c r="O2" s="31"/>
      <c r="P2" s="31"/>
      <c r="Q2" s="31"/>
      <c r="R2" s="31"/>
      <c r="S2" s="31"/>
      <c r="T2" s="31"/>
      <c r="U2" s="3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2" t="s">
        <v>16</v>
      </c>
      <c r="AH2" s="32"/>
    </row>
    <row r="3" spans="1:40" ht="15.75">
      <c r="A3" s="2"/>
      <c r="B3" s="31" t="s">
        <v>36</v>
      </c>
      <c r="C3" s="31"/>
      <c r="D3" s="31"/>
      <c r="E3" s="31"/>
      <c r="F3" s="31"/>
      <c r="G3" s="2"/>
      <c r="H3" s="2"/>
      <c r="I3" s="2"/>
      <c r="J3" s="2"/>
      <c r="K3" s="2"/>
      <c r="L3" s="33" t="s">
        <v>42</v>
      </c>
      <c r="M3" s="33"/>
      <c r="N3" s="33"/>
      <c r="O3" s="33"/>
      <c r="P3" s="33"/>
      <c r="Q3" s="33"/>
      <c r="R3" s="33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40" ht="15.75">
      <c r="A4" s="2"/>
      <c r="G4" s="2"/>
      <c r="H4" s="2"/>
      <c r="I4" s="2"/>
      <c r="J4" s="2"/>
      <c r="K4" s="2"/>
      <c r="L4" s="34" t="s">
        <v>31</v>
      </c>
      <c r="M4" s="34"/>
      <c r="N4" s="34"/>
      <c r="O4" s="34"/>
      <c r="P4" s="34"/>
      <c r="Q4" s="34"/>
      <c r="R4" s="34"/>
      <c r="S4" s="34"/>
      <c r="T4" s="34"/>
      <c r="U4" s="34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40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40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>
      <c r="A7" s="44" t="s">
        <v>0</v>
      </c>
      <c r="B7" s="47" t="s">
        <v>2</v>
      </c>
      <c r="C7" s="47" t="s">
        <v>3</v>
      </c>
      <c r="D7" s="47" t="s">
        <v>9</v>
      </c>
      <c r="E7" s="47" t="s">
        <v>4</v>
      </c>
      <c r="F7" s="47"/>
      <c r="G7" s="47"/>
      <c r="H7" s="41" t="s">
        <v>7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47" t="s">
        <v>5</v>
      </c>
      <c r="U7" s="47"/>
      <c r="V7" s="47"/>
      <c r="W7" s="41" t="s">
        <v>8</v>
      </c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3"/>
      <c r="AL7" s="47" t="s">
        <v>6</v>
      </c>
      <c r="AM7" s="47"/>
      <c r="AN7" s="47"/>
    </row>
    <row r="8" spans="1:40" ht="15.75" customHeight="1">
      <c r="A8" s="44"/>
      <c r="B8" s="47"/>
      <c r="C8" s="47"/>
      <c r="D8" s="47"/>
      <c r="E8" s="35" t="s">
        <v>13</v>
      </c>
      <c r="F8" s="35" t="s">
        <v>14</v>
      </c>
      <c r="G8" s="35" t="s">
        <v>15</v>
      </c>
      <c r="H8" s="60" t="s">
        <v>47</v>
      </c>
      <c r="I8" s="61"/>
      <c r="J8" s="62"/>
      <c r="K8" s="57" t="s">
        <v>17</v>
      </c>
      <c r="L8" s="58"/>
      <c r="M8" s="59"/>
      <c r="N8" s="54" t="s">
        <v>24</v>
      </c>
      <c r="O8" s="55"/>
      <c r="P8" s="56"/>
      <c r="Q8" s="37" t="s">
        <v>20</v>
      </c>
      <c r="R8" s="38"/>
      <c r="S8" s="39"/>
      <c r="T8" s="35" t="s">
        <v>13</v>
      </c>
      <c r="U8" s="35" t="s">
        <v>14</v>
      </c>
      <c r="V8" s="35" t="s">
        <v>15</v>
      </c>
      <c r="W8" s="40" t="s">
        <v>21</v>
      </c>
      <c r="X8" s="40"/>
      <c r="Y8" s="40"/>
      <c r="Z8" s="40" t="s">
        <v>18</v>
      </c>
      <c r="AA8" s="40"/>
      <c r="AB8" s="40"/>
      <c r="AC8" s="44" t="s">
        <v>22</v>
      </c>
      <c r="AD8" s="44"/>
      <c r="AE8" s="44"/>
      <c r="AF8" s="44" t="s">
        <v>23</v>
      </c>
      <c r="AG8" s="44"/>
      <c r="AH8" s="44"/>
      <c r="AI8" s="38" t="s">
        <v>19</v>
      </c>
      <c r="AJ8" s="38"/>
      <c r="AK8" s="39"/>
      <c r="AL8" s="35" t="s">
        <v>13</v>
      </c>
      <c r="AM8" s="35" t="s">
        <v>14</v>
      </c>
      <c r="AN8" s="35" t="s">
        <v>15</v>
      </c>
    </row>
    <row r="9" spans="1:40" ht="126.75" customHeight="1">
      <c r="A9" s="44"/>
      <c r="B9" s="47"/>
      <c r="C9" s="47"/>
      <c r="D9" s="47"/>
      <c r="E9" s="36"/>
      <c r="F9" s="36"/>
      <c r="G9" s="3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6"/>
      <c r="U9" s="36"/>
      <c r="V9" s="36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6"/>
      <c r="AM9" s="36"/>
      <c r="AN9" s="36"/>
    </row>
    <row r="10" spans="1:40" ht="15.75">
      <c r="A10" s="4">
        <v>1</v>
      </c>
      <c r="B10" s="21" t="s">
        <v>46</v>
      </c>
      <c r="C10" s="21"/>
      <c r="D10" s="4">
        <v>15</v>
      </c>
      <c r="E10" s="4">
        <v>14</v>
      </c>
      <c r="F10" s="4">
        <v>1</v>
      </c>
      <c r="G10" s="4">
        <v>0</v>
      </c>
      <c r="H10" s="4">
        <v>10</v>
      </c>
      <c r="I10" s="4">
        <v>5</v>
      </c>
      <c r="J10" s="4">
        <v>0</v>
      </c>
      <c r="K10" s="4">
        <v>13</v>
      </c>
      <c r="L10" s="4">
        <v>2</v>
      </c>
      <c r="M10" s="4">
        <v>0</v>
      </c>
      <c r="N10" s="4">
        <v>5</v>
      </c>
      <c r="O10" s="4">
        <v>9</v>
      </c>
      <c r="P10" s="4">
        <v>1</v>
      </c>
      <c r="Q10" s="4">
        <v>14</v>
      </c>
      <c r="R10" s="4">
        <v>0</v>
      </c>
      <c r="S10" s="4">
        <v>1</v>
      </c>
      <c r="T10" s="4">
        <v>10</v>
      </c>
      <c r="U10" s="4">
        <v>4</v>
      </c>
      <c r="V10" s="4">
        <v>1</v>
      </c>
      <c r="W10" s="4">
        <v>10</v>
      </c>
      <c r="X10" s="4">
        <v>4</v>
      </c>
      <c r="Y10" s="4">
        <v>1</v>
      </c>
      <c r="Z10" s="4">
        <v>10</v>
      </c>
      <c r="AA10" s="4">
        <v>5</v>
      </c>
      <c r="AB10" s="4">
        <v>0</v>
      </c>
      <c r="AC10" s="4">
        <v>10</v>
      </c>
      <c r="AD10" s="4">
        <v>5</v>
      </c>
      <c r="AE10" s="4">
        <v>0</v>
      </c>
      <c r="AF10" s="4">
        <v>9</v>
      </c>
      <c r="AG10" s="4">
        <v>5</v>
      </c>
      <c r="AH10" s="4">
        <v>1</v>
      </c>
      <c r="AI10" s="4">
        <v>12</v>
      </c>
      <c r="AJ10" s="4">
        <v>3</v>
      </c>
      <c r="AK10" s="4">
        <v>0</v>
      </c>
      <c r="AL10" s="4">
        <v>13</v>
      </c>
      <c r="AM10" s="4">
        <v>2</v>
      </c>
      <c r="AN10" s="4">
        <v>0</v>
      </c>
    </row>
    <row r="11" spans="1:40" ht="15.75">
      <c r="A11" s="4">
        <v>2</v>
      </c>
      <c r="B11" s="21"/>
      <c r="C11" s="21"/>
      <c r="D11" s="4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</row>
    <row r="12" spans="1:40" ht="15.75">
      <c r="A12" s="4">
        <v>3</v>
      </c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5.75">
      <c r="A13" s="4">
        <v>4</v>
      </c>
      <c r="B13" s="1"/>
      <c r="C13" s="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5.75">
      <c r="A14" s="4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5.75">
      <c r="A15" s="4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5.75">
      <c r="A16" s="4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5.75">
      <c r="A17" s="48" t="s">
        <v>1</v>
      </c>
      <c r="B17" s="49"/>
      <c r="C17" s="50"/>
      <c r="D17" s="15">
        <v>15</v>
      </c>
      <c r="E17" s="29">
        <v>14</v>
      </c>
      <c r="F17" s="29">
        <v>1</v>
      </c>
      <c r="G17" s="29">
        <v>0</v>
      </c>
      <c r="H17" s="29">
        <v>10</v>
      </c>
      <c r="I17" s="29">
        <v>5</v>
      </c>
      <c r="J17" s="29">
        <v>0</v>
      </c>
      <c r="K17" s="29">
        <v>13</v>
      </c>
      <c r="L17" s="29">
        <v>2</v>
      </c>
      <c r="M17" s="29">
        <v>0</v>
      </c>
      <c r="N17" s="29">
        <v>5</v>
      </c>
      <c r="O17" s="29">
        <v>9</v>
      </c>
      <c r="P17" s="29">
        <v>1</v>
      </c>
      <c r="Q17" s="29">
        <v>14</v>
      </c>
      <c r="R17" s="29">
        <v>0</v>
      </c>
      <c r="S17" s="29">
        <v>1</v>
      </c>
      <c r="T17" s="29">
        <v>10</v>
      </c>
      <c r="U17" s="29">
        <v>4</v>
      </c>
      <c r="V17" s="29">
        <v>1</v>
      </c>
      <c r="W17" s="29">
        <v>10</v>
      </c>
      <c r="X17" s="29">
        <v>4</v>
      </c>
      <c r="Y17" s="29">
        <v>1</v>
      </c>
      <c r="Z17" s="29">
        <v>10</v>
      </c>
      <c r="AA17" s="29">
        <v>5</v>
      </c>
      <c r="AB17" s="29">
        <v>0</v>
      </c>
      <c r="AC17" s="29">
        <v>10</v>
      </c>
      <c r="AD17" s="29">
        <v>5</v>
      </c>
      <c r="AE17" s="29">
        <v>0</v>
      </c>
      <c r="AF17" s="29">
        <v>9</v>
      </c>
      <c r="AG17" s="29">
        <v>5</v>
      </c>
      <c r="AH17" s="29">
        <v>1</v>
      </c>
      <c r="AI17" s="29">
        <v>12</v>
      </c>
      <c r="AJ17" s="29">
        <v>3</v>
      </c>
      <c r="AK17" s="29">
        <v>0</v>
      </c>
      <c r="AL17" s="29">
        <v>13</v>
      </c>
      <c r="AM17" s="29">
        <v>2</v>
      </c>
      <c r="AN17" s="29">
        <v>0</v>
      </c>
    </row>
    <row r="18" spans="1:40" ht="18.75" customHeight="1">
      <c r="A18" s="53" t="s">
        <v>10</v>
      </c>
      <c r="B18" s="53"/>
      <c r="C18" s="53"/>
      <c r="D18" s="8">
        <f>D17*100/D17</f>
        <v>100</v>
      </c>
      <c r="E18" s="4">
        <f>E17*100/D17</f>
        <v>93.333333333333329</v>
      </c>
      <c r="F18" s="4">
        <f>F17*100/D17</f>
        <v>6.666666666666667</v>
      </c>
      <c r="G18" s="4">
        <f>G17*100/D17</f>
        <v>0</v>
      </c>
      <c r="H18" s="4">
        <f>H17*100/D17</f>
        <v>66.666666666666671</v>
      </c>
      <c r="I18" s="4">
        <f>I17*100/D17</f>
        <v>33.333333333333336</v>
      </c>
      <c r="J18" s="4">
        <f>J17*100/D17</f>
        <v>0</v>
      </c>
      <c r="K18" s="4">
        <f>K17*100/D17</f>
        <v>86.666666666666671</v>
      </c>
      <c r="L18" s="4">
        <f>L17*100/D17</f>
        <v>13.333333333333334</v>
      </c>
      <c r="M18" s="4">
        <f>M17*100/D17</f>
        <v>0</v>
      </c>
      <c r="N18" s="4">
        <f>N17*100/D17</f>
        <v>33.333333333333336</v>
      </c>
      <c r="O18" s="4">
        <f>O17*100/D17</f>
        <v>60</v>
      </c>
      <c r="P18" s="4">
        <f>P17*100/D17</f>
        <v>6.666666666666667</v>
      </c>
      <c r="Q18" s="4">
        <f>Q17*100/D17</f>
        <v>93.333333333333329</v>
      </c>
      <c r="R18" s="4">
        <f>R17*100/D17</f>
        <v>0</v>
      </c>
      <c r="S18" s="4">
        <f>S17*100/D17</f>
        <v>6.666666666666667</v>
      </c>
      <c r="T18" s="4">
        <f>T17*100/D17</f>
        <v>66.666666666666671</v>
      </c>
      <c r="U18" s="4">
        <f>U17*100/D17</f>
        <v>26.666666666666668</v>
      </c>
      <c r="V18" s="4">
        <f>V17*100/D17</f>
        <v>6.666666666666667</v>
      </c>
      <c r="W18" s="4">
        <f>W17*100/D17</f>
        <v>66.666666666666671</v>
      </c>
      <c r="X18" s="4">
        <f>X17*100/D17</f>
        <v>26.666666666666668</v>
      </c>
      <c r="Y18" s="4">
        <f>Y17*100/D17</f>
        <v>6.666666666666667</v>
      </c>
      <c r="Z18" s="4">
        <f>Z17*100/D17</f>
        <v>66.666666666666671</v>
      </c>
      <c r="AA18" s="4">
        <f>AA17*100/D17</f>
        <v>33.333333333333336</v>
      </c>
      <c r="AB18" s="4">
        <f>AB17*100/D17</f>
        <v>0</v>
      </c>
      <c r="AC18" s="4">
        <f>AC17*100/D17</f>
        <v>66.666666666666671</v>
      </c>
      <c r="AD18" s="4">
        <f>AD17*100/D17</f>
        <v>33.333333333333336</v>
      </c>
      <c r="AE18" s="4">
        <f>AE17*100/D17</f>
        <v>0</v>
      </c>
      <c r="AF18" s="4">
        <f>AF17*100/D17</f>
        <v>60</v>
      </c>
      <c r="AG18" s="4">
        <f>AG17*100/D17</f>
        <v>33.333333333333336</v>
      </c>
      <c r="AH18" s="4">
        <f>AH17*100/D17</f>
        <v>6.666666666666667</v>
      </c>
      <c r="AI18" s="4">
        <f>AI17*100/D17</f>
        <v>80</v>
      </c>
      <c r="AJ18" s="4">
        <f>AJ17*100/D17</f>
        <v>20</v>
      </c>
      <c r="AK18" s="4">
        <f>AK17*100/D17</f>
        <v>0</v>
      </c>
      <c r="AL18" s="4">
        <f>AL17*100/D17</f>
        <v>86.666666666666671</v>
      </c>
      <c r="AM18" s="4">
        <f>AM17*100/D17</f>
        <v>13.333333333333334</v>
      </c>
      <c r="AN18" s="4">
        <f>AN17*100/D17</f>
        <v>0</v>
      </c>
    </row>
  </sheetData>
  <mergeCells count="35"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B2:G2"/>
    <mergeCell ref="L2:U2"/>
    <mergeCell ref="AG2:AH2"/>
    <mergeCell ref="L3:R3"/>
    <mergeCell ref="L4:U4"/>
    <mergeCell ref="B3:F3"/>
  </mergeCells>
  <pageMargins left="0.7" right="0.7" top="0.75" bottom="0.75" header="0.3" footer="0.3"/>
  <pageSetup paperSize="9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H33"/>
  <sheetViews>
    <sheetView tabSelected="1" topLeftCell="D4" workbookViewId="0">
      <selection activeCell="S13" sqref="S13"/>
    </sheetView>
  </sheetViews>
  <sheetFormatPr defaultRowHeight="15"/>
  <cols>
    <col min="1" max="1" width="16.28515625" customWidth="1"/>
    <col min="2" max="2" width="9.5703125" bestFit="1" customWidth="1"/>
    <col min="3" max="5" width="9.28515625" bestFit="1" customWidth="1"/>
    <col min="6" max="6" width="11.85546875" customWidth="1"/>
    <col min="7" max="9" width="9.28515625" bestFit="1" customWidth="1"/>
    <col min="10" max="10" width="7.7109375" customWidth="1"/>
    <col min="11" max="11" width="8.140625" customWidth="1"/>
    <col min="12" max="17" width="9.28515625" bestFit="1" customWidth="1"/>
  </cols>
  <sheetData>
    <row r="2" spans="1:34" ht="15.75">
      <c r="A2" s="30" t="s">
        <v>33</v>
      </c>
      <c r="B2" s="63"/>
      <c r="C2" s="63"/>
      <c r="D2" s="63"/>
      <c r="E2" s="63"/>
      <c r="F2" s="63"/>
      <c r="G2" s="63"/>
      <c r="H2" s="63"/>
      <c r="I2" s="63"/>
      <c r="J2" s="26"/>
      <c r="K2" s="24"/>
      <c r="L2" s="31" t="s">
        <v>43</v>
      </c>
      <c r="M2" s="31"/>
      <c r="N2" s="31"/>
      <c r="O2" s="31"/>
      <c r="P2" s="31"/>
      <c r="Q2" s="31"/>
      <c r="R2" s="31"/>
      <c r="S2" s="31"/>
      <c r="T2" s="31"/>
      <c r="U2" s="3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2" t="s">
        <v>16</v>
      </c>
      <c r="AH2" s="32"/>
    </row>
    <row r="3" spans="1:34" ht="15.75">
      <c r="A3" s="2"/>
      <c r="B3" s="31" t="s">
        <v>36</v>
      </c>
      <c r="C3" s="31"/>
      <c r="D3" s="31"/>
      <c r="E3" s="31"/>
      <c r="F3" s="31"/>
      <c r="G3" s="63"/>
      <c r="H3" s="63"/>
      <c r="I3" s="2"/>
      <c r="J3" s="2"/>
      <c r="K3" s="2"/>
      <c r="L3" s="33" t="s">
        <v>44</v>
      </c>
      <c r="M3" s="33"/>
      <c r="N3" s="33"/>
      <c r="O3" s="33"/>
      <c r="P3" s="33"/>
      <c r="Q3" s="33"/>
      <c r="R3" s="33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4" ht="15.75">
      <c r="A4" s="2"/>
      <c r="G4" s="2"/>
      <c r="H4" s="2"/>
      <c r="I4" s="2"/>
      <c r="J4" s="2"/>
      <c r="K4" s="2"/>
      <c r="L4" s="34" t="s">
        <v>31</v>
      </c>
      <c r="M4" s="34"/>
      <c r="N4" s="34"/>
      <c r="O4" s="34"/>
      <c r="P4" s="34"/>
      <c r="Q4" s="34"/>
      <c r="R4" s="34"/>
      <c r="S4" s="34"/>
      <c r="T4" s="34"/>
      <c r="U4" s="34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4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35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5.7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34" ht="15.75" customHeight="1">
      <c r="A7" s="35" t="s">
        <v>30</v>
      </c>
      <c r="B7" s="47" t="s">
        <v>12</v>
      </c>
      <c r="C7" s="47" t="s">
        <v>4</v>
      </c>
      <c r="D7" s="47"/>
      <c r="E7" s="47"/>
      <c r="F7" s="47" t="s">
        <v>7</v>
      </c>
      <c r="G7" s="47"/>
      <c r="H7" s="47"/>
      <c r="I7" s="47" t="s">
        <v>5</v>
      </c>
      <c r="J7" s="47"/>
      <c r="K7" s="47"/>
      <c r="L7" s="47" t="s">
        <v>8</v>
      </c>
      <c r="M7" s="47"/>
      <c r="N7" s="47"/>
      <c r="O7" s="47" t="s">
        <v>6</v>
      </c>
      <c r="P7" s="47"/>
      <c r="Q7" s="47"/>
      <c r="R7" s="44" t="s">
        <v>29</v>
      </c>
      <c r="S7" s="44"/>
      <c r="T7" s="44"/>
      <c r="U7" s="44"/>
      <c r="V7" s="44"/>
      <c r="W7" s="44"/>
    </row>
    <row r="8" spans="1:34" ht="94.5">
      <c r="A8" s="36"/>
      <c r="B8" s="47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7" t="s">
        <v>10</v>
      </c>
      <c r="V8" s="1" t="s">
        <v>15</v>
      </c>
      <c r="W8" s="1" t="s">
        <v>10</v>
      </c>
    </row>
    <row r="9" spans="1:34" ht="15.75">
      <c r="A9" s="14" t="s">
        <v>25</v>
      </c>
      <c r="B9" s="9">
        <v>18</v>
      </c>
      <c r="C9" s="9">
        <v>7</v>
      </c>
      <c r="D9" s="9">
        <v>9</v>
      </c>
      <c r="E9" s="9">
        <v>2</v>
      </c>
      <c r="F9" s="9">
        <v>8</v>
      </c>
      <c r="G9" s="9">
        <v>8</v>
      </c>
      <c r="H9" s="9">
        <v>2</v>
      </c>
      <c r="I9" s="9">
        <v>5</v>
      </c>
      <c r="J9" s="9">
        <v>4</v>
      </c>
      <c r="K9" s="9">
        <v>9</v>
      </c>
      <c r="L9" s="9">
        <v>7</v>
      </c>
      <c r="M9" s="9">
        <v>8</v>
      </c>
      <c r="N9" s="9">
        <v>3</v>
      </c>
      <c r="O9" s="9">
        <v>6</v>
      </c>
      <c r="P9" s="9">
        <v>8</v>
      </c>
      <c r="Q9" s="9">
        <v>4</v>
      </c>
      <c r="R9" s="28"/>
      <c r="S9" s="5">
        <f t="shared" ref="S9:S11" si="0">R9*100/B9</f>
        <v>0</v>
      </c>
      <c r="T9" s="28">
        <f t="shared" ref="T9:T11" si="1">(D9+G9+J9+M9+P9)/5</f>
        <v>7.4</v>
      </c>
      <c r="U9" s="5">
        <f t="shared" ref="U9:U11" si="2">T9*100/B9</f>
        <v>41.111111111111114</v>
      </c>
      <c r="V9" s="19">
        <f t="shared" ref="V9:V11" si="3">(E9+H9+K9+N9+Q9)/5</f>
        <v>4</v>
      </c>
      <c r="W9" s="5">
        <f t="shared" ref="W9:W11" si="4">V9*100/B9</f>
        <v>22.222222222222221</v>
      </c>
    </row>
    <row r="10" spans="1:34" ht="15.75">
      <c r="A10" s="14" t="s">
        <v>26</v>
      </c>
      <c r="B10" s="9">
        <v>22</v>
      </c>
      <c r="C10" s="9">
        <v>16</v>
      </c>
      <c r="D10" s="9">
        <v>6</v>
      </c>
      <c r="E10" s="9">
        <v>0</v>
      </c>
      <c r="F10" s="9">
        <v>12</v>
      </c>
      <c r="G10" s="9">
        <v>10</v>
      </c>
      <c r="H10" s="9">
        <v>0</v>
      </c>
      <c r="I10" s="9">
        <v>11</v>
      </c>
      <c r="J10" s="9">
        <v>11</v>
      </c>
      <c r="K10" s="9">
        <v>0</v>
      </c>
      <c r="L10" s="9">
        <v>13</v>
      </c>
      <c r="M10" s="9">
        <v>9</v>
      </c>
      <c r="N10" s="9">
        <v>0</v>
      </c>
      <c r="O10" s="9">
        <v>12</v>
      </c>
      <c r="P10" s="9">
        <v>10</v>
      </c>
      <c r="Q10" s="9">
        <v>0</v>
      </c>
      <c r="R10" s="28">
        <f t="shared" ref="R10:R11" si="5">(C10+F10+I10+L10+O10)/5</f>
        <v>12.8</v>
      </c>
      <c r="S10" s="5">
        <f t="shared" si="0"/>
        <v>58.18181818181818</v>
      </c>
      <c r="T10" s="28">
        <f t="shared" si="1"/>
        <v>9.1999999999999993</v>
      </c>
      <c r="U10" s="5">
        <f t="shared" si="2"/>
        <v>41.818181818181813</v>
      </c>
      <c r="V10" s="19">
        <f t="shared" si="3"/>
        <v>0</v>
      </c>
      <c r="W10" s="5">
        <f t="shared" si="4"/>
        <v>0</v>
      </c>
    </row>
    <row r="11" spans="1:34" ht="15.75">
      <c r="A11" s="14" t="s">
        <v>28</v>
      </c>
      <c r="B11" s="9">
        <v>15</v>
      </c>
      <c r="C11" s="9">
        <v>14</v>
      </c>
      <c r="D11" s="9">
        <v>1</v>
      </c>
      <c r="E11" s="9">
        <v>0</v>
      </c>
      <c r="F11" s="9">
        <v>9</v>
      </c>
      <c r="G11" s="9">
        <v>5</v>
      </c>
      <c r="H11" s="9">
        <v>1</v>
      </c>
      <c r="I11" s="9">
        <v>10</v>
      </c>
      <c r="J11" s="9">
        <v>4</v>
      </c>
      <c r="K11" s="9">
        <v>1</v>
      </c>
      <c r="L11" s="9">
        <v>10</v>
      </c>
      <c r="M11" s="9">
        <v>5</v>
      </c>
      <c r="N11" s="9">
        <v>0</v>
      </c>
      <c r="O11" s="9">
        <v>13</v>
      </c>
      <c r="P11" s="9">
        <v>2</v>
      </c>
      <c r="Q11" s="9">
        <v>0</v>
      </c>
      <c r="R11" s="28">
        <f t="shared" si="5"/>
        <v>11.2</v>
      </c>
      <c r="S11" s="5">
        <f t="shared" si="0"/>
        <v>74.666666666666671</v>
      </c>
      <c r="T11" s="28">
        <f t="shared" si="1"/>
        <v>3.4</v>
      </c>
      <c r="U11" s="5">
        <f t="shared" si="2"/>
        <v>22.666666666666668</v>
      </c>
      <c r="V11" s="19">
        <f t="shared" si="3"/>
        <v>0.4</v>
      </c>
      <c r="W11" s="5">
        <f t="shared" si="4"/>
        <v>2.6666666666666665</v>
      </c>
    </row>
    <row r="12" spans="1:34" ht="50.45" customHeight="1">
      <c r="A12" s="2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28"/>
      <c r="S12" s="5"/>
      <c r="T12" s="28"/>
      <c r="U12" s="5"/>
      <c r="V12" s="19"/>
      <c r="W12" s="5"/>
    </row>
    <row r="13" spans="1:34" ht="15.75">
      <c r="A13" s="2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4"/>
      <c r="S13" s="5"/>
      <c r="T13" s="4"/>
      <c r="U13" s="5"/>
      <c r="V13" s="19"/>
      <c r="W13" s="5"/>
    </row>
    <row r="14" spans="1:34" ht="15.75">
      <c r="A14" s="11" t="s">
        <v>1</v>
      </c>
      <c r="B14" s="11">
        <f>SUM(B8:B13)</f>
        <v>55</v>
      </c>
      <c r="C14" s="11">
        <f t="shared" ref="C14:Q14" si="6">SUM(C8:C13)</f>
        <v>37</v>
      </c>
      <c r="D14" s="11">
        <f t="shared" si="6"/>
        <v>16</v>
      </c>
      <c r="E14" s="11">
        <f t="shared" si="6"/>
        <v>2</v>
      </c>
      <c r="F14" s="11">
        <f t="shared" si="6"/>
        <v>29</v>
      </c>
      <c r="G14" s="11">
        <f t="shared" si="6"/>
        <v>23</v>
      </c>
      <c r="H14" s="11">
        <f t="shared" si="6"/>
        <v>3</v>
      </c>
      <c r="I14" s="11">
        <f t="shared" si="6"/>
        <v>26</v>
      </c>
      <c r="J14" s="11">
        <f t="shared" si="6"/>
        <v>19</v>
      </c>
      <c r="K14" s="11">
        <f t="shared" si="6"/>
        <v>10</v>
      </c>
      <c r="L14" s="11">
        <f t="shared" si="6"/>
        <v>30</v>
      </c>
      <c r="M14" s="11">
        <f t="shared" si="6"/>
        <v>22</v>
      </c>
      <c r="N14" s="11">
        <f t="shared" si="6"/>
        <v>3</v>
      </c>
      <c r="O14" s="11">
        <f t="shared" si="6"/>
        <v>31</v>
      </c>
      <c r="P14" s="11">
        <f t="shared" si="6"/>
        <v>20</v>
      </c>
      <c r="Q14" s="11">
        <f t="shared" si="6"/>
        <v>4</v>
      </c>
      <c r="R14" s="4"/>
      <c r="S14" s="5"/>
      <c r="T14" s="4"/>
      <c r="U14" s="5"/>
      <c r="V14" s="19"/>
      <c r="W14" s="5"/>
    </row>
    <row r="15" spans="1:34" ht="17.25" customHeight="1">
      <c r="A15" s="18" t="s">
        <v>11</v>
      </c>
      <c r="B15" s="12">
        <f>B14*100/B14</f>
        <v>100</v>
      </c>
      <c r="C15" s="10">
        <f>C14*100/B14</f>
        <v>67.272727272727266</v>
      </c>
      <c r="D15" s="10">
        <f>D14*100/B14</f>
        <v>29.09090909090909</v>
      </c>
      <c r="E15" s="10">
        <f>E14*100/B14</f>
        <v>3.6363636363636362</v>
      </c>
      <c r="F15" s="10">
        <f>F14*100/B14</f>
        <v>52.727272727272727</v>
      </c>
      <c r="G15" s="10">
        <f>G14*100/B14</f>
        <v>41.81818181818182</v>
      </c>
      <c r="H15" s="10">
        <f>H14*100/B14</f>
        <v>5.4545454545454541</v>
      </c>
      <c r="I15" s="10">
        <f>I14*100/B14</f>
        <v>47.272727272727273</v>
      </c>
      <c r="J15" s="10">
        <f>J14*100/B14</f>
        <v>34.545454545454547</v>
      </c>
      <c r="K15" s="10">
        <f>K14*100/B14</f>
        <v>18.181818181818183</v>
      </c>
      <c r="L15" s="10">
        <f>L14*100/B14</f>
        <v>54.545454545454547</v>
      </c>
      <c r="M15" s="10">
        <f>M14*100/B14</f>
        <v>40</v>
      </c>
      <c r="N15" s="10">
        <f>N14*100/B14</f>
        <v>5.4545454545454541</v>
      </c>
      <c r="O15" s="10">
        <f>O14*100/B14</f>
        <v>56.363636363636367</v>
      </c>
      <c r="P15" s="10">
        <f>P14*100/B14</f>
        <v>36.363636363636367</v>
      </c>
      <c r="Q15" s="10">
        <f>Q14*100/B14</f>
        <v>7.2727272727272725</v>
      </c>
      <c r="R15" s="16"/>
      <c r="S15" s="16"/>
      <c r="T15" s="16"/>
      <c r="U15" s="16"/>
      <c r="V15" s="16"/>
      <c r="W15" s="16"/>
    </row>
    <row r="16" spans="1:34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A2:I2"/>
    <mergeCell ref="AG2:AH2"/>
    <mergeCell ref="L3:R3"/>
    <mergeCell ref="L4:U4"/>
    <mergeCell ref="R7:W7"/>
    <mergeCell ref="O7:Q7"/>
    <mergeCell ref="A7:A8"/>
    <mergeCell ref="B7:B8"/>
    <mergeCell ref="C7:E7"/>
    <mergeCell ref="F7:H7"/>
    <mergeCell ref="I7:K7"/>
    <mergeCell ref="L7:N7"/>
    <mergeCell ref="L2:U2"/>
    <mergeCell ref="B3:H3"/>
  </mergeCells>
  <phoneticPr fontId="3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2025-12-13T18:02:54Z</cp:lastPrinted>
  <dcterms:created xsi:type="dcterms:W3CDTF">2022-12-22T06:57:03Z</dcterms:created>
  <dcterms:modified xsi:type="dcterms:W3CDTF">2026-09-03T11:54:58Z</dcterms:modified>
</cp:coreProperties>
</file>