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Әдіскер есебі\2023-2024 әдіскер есебі мониторинг\"/>
    </mc:Choice>
  </mc:AlternateContent>
  <bookViews>
    <workbookView xWindow="930" yWindow="0" windowWidth="19560" windowHeight="8340" firstSheet="1" activeTab="3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3" l="1"/>
  <c r="O18" i="13"/>
  <c r="P18" i="13"/>
  <c r="Q18" i="13" l="1"/>
  <c r="K18" i="13"/>
  <c r="E18" i="13" l="1"/>
  <c r="F18" i="13"/>
  <c r="G18" i="13"/>
  <c r="G19" i="13" s="1"/>
  <c r="I19" i="13"/>
  <c r="J19" i="13"/>
  <c r="L18" i="13"/>
  <c r="M18" i="13"/>
  <c r="R18" i="13"/>
  <c r="S18" i="13"/>
  <c r="B14" i="16" l="1"/>
  <c r="B15" i="16" s="1"/>
  <c r="E14" i="16"/>
  <c r="D14" i="16"/>
  <c r="D15" i="16" s="1"/>
  <c r="C14" i="16"/>
  <c r="E18" i="11"/>
  <c r="F14" i="16"/>
  <c r="G14" i="16"/>
  <c r="G15" i="16" s="1"/>
  <c r="H14" i="16"/>
  <c r="I15" i="16"/>
  <c r="J14" i="16"/>
  <c r="K14" i="16"/>
  <c r="K15" i="16" s="1"/>
  <c r="L14" i="16"/>
  <c r="M14" i="16"/>
  <c r="M15" i="16" s="1"/>
  <c r="N14" i="16"/>
  <c r="O14" i="16"/>
  <c r="O15" i="16" s="1"/>
  <c r="P14" i="16"/>
  <c r="Q14" i="16"/>
  <c r="Q15" i="16" s="1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F15" i="10"/>
  <c r="G15" i="10"/>
  <c r="H15" i="10"/>
  <c r="I15" i="10"/>
  <c r="J15" i="10"/>
  <c r="L15" i="10"/>
  <c r="M15" i="10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5" i="15"/>
  <c r="E14" i="15"/>
  <c r="F14" i="15"/>
  <c r="G14" i="15"/>
  <c r="P15" i="16" l="1"/>
  <c r="N15" i="16"/>
  <c r="L15" i="16"/>
  <c r="J15" i="16"/>
  <c r="H15" i="16"/>
  <c r="F15" i="16"/>
  <c r="C15" i="16"/>
  <c r="E15" i="16"/>
  <c r="Q19" i="11"/>
  <c r="Q18" i="12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J19" i="11"/>
  <c r="N19" i="11"/>
  <c r="R19" i="11"/>
  <c r="G19" i="11"/>
  <c r="K19" i="11"/>
  <c r="O19" i="11"/>
  <c r="S19" i="11"/>
  <c r="H19" i="11"/>
  <c r="L19" i="11"/>
  <c r="P19" i="11"/>
  <c r="I19" i="11"/>
  <c r="M19" i="11"/>
  <c r="E19" i="11"/>
  <c r="D19" i="11"/>
  <c r="F19" i="11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<sst xmlns="http://schemas.openxmlformats.org/spreadsheetml/2006/main" count="180" uniqueCount="34">
  <si>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</si>
  <si>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</si>
  <si>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</si>
  <si>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</si>
  <si>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</si>
  <si>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</si>
  <si>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</si>
  <si>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</si>
  <si>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</si>
  <si>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</si>
  <si>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</si>
  <si>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</si>
  <si>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</si>
  <si>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</si>
  <si>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</si>
  <si>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</si>
  <si>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</si>
  <si>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</si>
  <si>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</si>
  <si>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</si>
  <si>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</si>
  <si>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</si>
  <si>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</si>
  <si>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</si>
  <si>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Құлыншақ</t>
  </si>
  <si>
    <t>Балапан</t>
  </si>
  <si>
    <t>Толтырған:</t>
  </si>
  <si>
    <t>Балдырған</t>
  </si>
  <si>
    <t>МДҰ атауы "ІнжуНұр" балабақшасы мекемесі</t>
  </si>
  <si>
    <t>Әдіскерінің аты-жөні___Тоқмаханогва Ж__________________________________</t>
  </si>
  <si>
    <t>Әдіскерінің аты-жөні_______Тоқмаханова Ж______________________________</t>
  </si>
  <si>
    <t>МДҰ атауы___"ІнжуНұр" балабақшасы мекемесі_______________________________________________________</t>
  </si>
  <si>
    <t>МДҰ атауы ІнжуНұр балабақшасы мекемесі</t>
  </si>
  <si>
    <t>Әдіскерінің аты-жөні: Тоқмаханова 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</si>
</sst>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workbookViewId="0">
      <selection activeCell="D9" sqref="D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6" t="s">
        <v>15</v>
      </c>
      <c r="B2" s="36"/>
      <c r="C2" s="36"/>
      <c r="D2" s="2"/>
      <c r="E2" s="2"/>
      <c r="F2" s="2"/>
      <c r="G2" s="2"/>
      <c r="H2" s="2"/>
      <c r="I2" s="37" t="s">
        <v>2</v>
      </c>
      <c r="J2" s="37"/>
      <c r="K2" s="37"/>
      <c r="L2" s="37"/>
      <c r="M2" s="37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7" t="s">
        <v>14</v>
      </c>
      <c r="J4" s="37"/>
      <c r="K4" s="37"/>
      <c r="L4" s="37"/>
      <c r="M4" s="37"/>
      <c r="N4" s="37"/>
      <c r="O4" s="37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32" t="s">
        <v>8</v>
      </c>
      <c r="I7" s="32"/>
      <c r="J7" s="32"/>
      <c r="K7" s="32" t="s">
        <v>6</v>
      </c>
      <c r="L7" s="32"/>
      <c r="M7" s="32"/>
      <c r="N7" s="32" t="s">
        <v>9</v>
      </c>
      <c r="O7" s="32"/>
      <c r="P7" s="32"/>
      <c r="Q7" s="32" t="s">
        <v>7</v>
      </c>
      <c r="R7" s="32"/>
      <c r="S7" s="32"/>
    </row>
    <row r="8" spans="1:19" ht="128.25" customHeight="1" x14ac:dyDescent="0.25">
      <c r="A8" s="38"/>
      <c r="B8" s="32"/>
      <c r="C8" s="32"/>
      <c r="D8" s="32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33" t="s">
        <v>1</v>
      </c>
      <c r="B14" s="34"/>
      <c r="C14" s="35"/>
      <c r="D14" s="14"/>
      <c r="E14" s="14">
        <f t="shared" ref="E14:S14" si="0">SUM(E9:E13)</f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 x14ac:dyDescent="0.25">
      <c r="A15" s="31" t="s">
        <v>11</v>
      </c>
      <c r="B15" s="31"/>
      <c r="C15" s="31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workbookViewId="0">
      <selection activeCell="S9" sqref="B9:S1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6" t="s">
        <v>15</v>
      </c>
      <c r="B2" s="36"/>
      <c r="C2" s="36"/>
      <c r="D2" s="2"/>
      <c r="E2" s="2"/>
      <c r="F2" s="2"/>
      <c r="G2" s="2"/>
      <c r="H2" s="2"/>
      <c r="I2" s="37" t="s">
        <v>2</v>
      </c>
      <c r="J2" s="37"/>
      <c r="K2" s="37"/>
      <c r="L2" s="37"/>
      <c r="M2" s="37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7" t="s">
        <v>14</v>
      </c>
      <c r="J4" s="37"/>
      <c r="K4" s="37"/>
      <c r="L4" s="37"/>
      <c r="M4" s="37"/>
      <c r="N4" s="37"/>
      <c r="O4" s="37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32" t="s">
        <v>8</v>
      </c>
      <c r="I7" s="32"/>
      <c r="J7" s="32"/>
      <c r="K7" s="32" t="s">
        <v>6</v>
      </c>
      <c r="L7" s="32"/>
      <c r="M7" s="32"/>
      <c r="N7" s="32" t="s">
        <v>9</v>
      </c>
      <c r="O7" s="32"/>
      <c r="P7" s="32"/>
      <c r="Q7" s="32" t="s">
        <v>7</v>
      </c>
      <c r="R7" s="32"/>
      <c r="S7" s="32"/>
    </row>
    <row r="8" spans="1:19" ht="126.75" customHeight="1" x14ac:dyDescent="0.25">
      <c r="A8" s="38"/>
      <c r="B8" s="32"/>
      <c r="C8" s="32"/>
      <c r="D8" s="32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33" t="s">
        <v>1</v>
      </c>
      <c r="B15" s="34"/>
      <c r="C15" s="35"/>
      <c r="D15" s="14"/>
      <c r="E15" s="14">
        <v>9</v>
      </c>
      <c r="F15" s="14">
        <f t="shared" ref="F15:S15" si="0">SUM(F9:F14)</f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 x14ac:dyDescent="0.25">
      <c r="A16" s="39" t="s">
        <v>11</v>
      </c>
      <c r="B16" s="40"/>
      <c r="C16" s="40"/>
      <c r="D16" s="15">
        <v>21</v>
      </c>
      <c r="E16" s="14">
        <v>29</v>
      </c>
      <c r="F16" s="14">
        <v>42</v>
      </c>
      <c r="G16" s="14">
        <v>29</v>
      </c>
      <c r="H16" s="14">
        <v>39</v>
      </c>
      <c r="I16" s="14">
        <v>32</v>
      </c>
      <c r="J16" s="14">
        <v>29</v>
      </c>
      <c r="K16" s="14">
        <v>43</v>
      </c>
      <c r="L16" s="14">
        <v>29</v>
      </c>
      <c r="M16" s="14">
        <v>29</v>
      </c>
      <c r="N16" s="14">
        <v>47</v>
      </c>
      <c r="O16" s="14">
        <v>27</v>
      </c>
      <c r="P16" s="14">
        <v>23</v>
      </c>
      <c r="Q16" s="14">
        <v>57</v>
      </c>
      <c r="R16" s="14">
        <v>19</v>
      </c>
      <c r="S16" s="14">
        <v>24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B1" workbookViewId="0">
      <selection activeCell="D9" sqref="D9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6" t="s">
        <v>15</v>
      </c>
      <c r="B2" s="36"/>
      <c r="C2" s="36"/>
      <c r="D2" s="2"/>
      <c r="E2" s="2"/>
      <c r="F2" s="2"/>
      <c r="G2" s="2"/>
      <c r="H2" s="2"/>
      <c r="I2" s="37" t="s">
        <v>28</v>
      </c>
      <c r="J2" s="37"/>
      <c r="K2" s="37"/>
      <c r="L2" s="37"/>
      <c r="M2" s="37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7" t="s">
        <v>29</v>
      </c>
      <c r="J4" s="37"/>
      <c r="K4" s="37"/>
      <c r="L4" s="37"/>
      <c r="M4" s="37"/>
      <c r="N4" s="37"/>
      <c r="O4" s="37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32" t="s">
        <v>8</v>
      </c>
      <c r="I7" s="32"/>
      <c r="J7" s="32"/>
      <c r="K7" s="32" t="s">
        <v>6</v>
      </c>
      <c r="L7" s="32"/>
      <c r="M7" s="32"/>
      <c r="N7" s="32" t="s">
        <v>9</v>
      </c>
      <c r="O7" s="32"/>
      <c r="P7" s="32"/>
      <c r="Q7" s="32" t="s">
        <v>7</v>
      </c>
      <c r="R7" s="32"/>
      <c r="S7" s="32"/>
    </row>
    <row r="8" spans="1:19" ht="115.5" customHeight="1" x14ac:dyDescent="0.25">
      <c r="A8" s="38"/>
      <c r="B8" s="32"/>
      <c r="C8" s="32"/>
      <c r="D8" s="32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7"/>
      <c r="B9" s="7" t="s">
        <v>25</v>
      </c>
      <c r="C9" s="27"/>
      <c r="D9" s="14">
        <v>19</v>
      </c>
      <c r="E9" s="14">
        <v>10</v>
      </c>
      <c r="F9" s="14">
        <v>6</v>
      </c>
      <c r="G9" s="14">
        <v>3</v>
      </c>
      <c r="H9" s="14">
        <v>8</v>
      </c>
      <c r="I9" s="14">
        <v>9</v>
      </c>
      <c r="J9" s="14">
        <v>2</v>
      </c>
      <c r="K9" s="14">
        <v>8</v>
      </c>
      <c r="L9" s="14">
        <v>9</v>
      </c>
      <c r="M9" s="14">
        <v>2</v>
      </c>
      <c r="N9" s="14">
        <v>8</v>
      </c>
      <c r="O9" s="14">
        <v>9</v>
      </c>
      <c r="P9" s="14">
        <v>2</v>
      </c>
      <c r="Q9" s="14">
        <v>8</v>
      </c>
      <c r="R9" s="14">
        <v>9</v>
      </c>
      <c r="S9" s="14">
        <v>2</v>
      </c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 x14ac:dyDescent="0.25">
      <c r="A18" s="33" t="s">
        <v>1</v>
      </c>
      <c r="B18" s="34"/>
      <c r="C18" s="35"/>
      <c r="D18" s="14">
        <f t="shared" ref="D18:S18" si="0">SUM(D9:D17)</f>
        <v>19</v>
      </c>
      <c r="E18" s="14">
        <f t="shared" si="0"/>
        <v>10</v>
      </c>
      <c r="F18" s="14">
        <f t="shared" si="0"/>
        <v>6</v>
      </c>
      <c r="G18" s="14">
        <f t="shared" si="0"/>
        <v>3</v>
      </c>
      <c r="H18" s="14">
        <f t="shared" si="0"/>
        <v>8</v>
      </c>
      <c r="I18" s="14">
        <f t="shared" si="0"/>
        <v>9</v>
      </c>
      <c r="J18" s="14">
        <f t="shared" si="0"/>
        <v>2</v>
      </c>
      <c r="K18" s="14">
        <f t="shared" si="0"/>
        <v>8</v>
      </c>
      <c r="L18" s="14">
        <f t="shared" si="0"/>
        <v>9</v>
      </c>
      <c r="M18" s="14">
        <f t="shared" si="0"/>
        <v>2</v>
      </c>
      <c r="N18" s="14">
        <f t="shared" si="0"/>
        <v>8</v>
      </c>
      <c r="O18" s="14">
        <f t="shared" si="0"/>
        <v>9</v>
      </c>
      <c r="P18" s="14">
        <f t="shared" si="0"/>
        <v>2</v>
      </c>
      <c r="Q18" s="14">
        <f t="shared" si="0"/>
        <v>8</v>
      </c>
      <c r="R18" s="14">
        <f t="shared" si="0"/>
        <v>9</v>
      </c>
      <c r="S18" s="14">
        <f t="shared" si="0"/>
        <v>2</v>
      </c>
    </row>
    <row r="19" spans="1:19" ht="18.75" customHeight="1" x14ac:dyDescent="0.25">
      <c r="A19" s="39" t="s">
        <v>11</v>
      </c>
      <c r="B19" s="40"/>
      <c r="C19" s="40"/>
      <c r="D19" s="24">
        <f>D18*100/D18</f>
        <v>100</v>
      </c>
      <c r="E19" s="18">
        <f>E18*100/D18</f>
        <v>52.631578947368418</v>
      </c>
      <c r="F19" s="18">
        <f>F18*100/D18</f>
        <v>31.578947368421051</v>
      </c>
      <c r="G19" s="18">
        <f>G18*100/D18</f>
        <v>15.789473684210526</v>
      </c>
      <c r="H19" s="18">
        <f>H18*100/D18</f>
        <v>42.10526315789474</v>
      </c>
      <c r="I19" s="18">
        <f>I18*100/D18</f>
        <v>47.368421052631582</v>
      </c>
      <c r="J19" s="18">
        <f>J18*100/D18</f>
        <v>10.526315789473685</v>
      </c>
      <c r="K19" s="18">
        <f>K18*100/D18</f>
        <v>42.10526315789474</v>
      </c>
      <c r="L19" s="18">
        <f>L18*100/D18</f>
        <v>47.368421052631582</v>
      </c>
      <c r="M19" s="18">
        <f>M18*100/D18</f>
        <v>10.526315789473685</v>
      </c>
      <c r="N19" s="18">
        <f>N18*100/D18</f>
        <v>42.10526315789474</v>
      </c>
      <c r="O19" s="18">
        <f>O18*100/D18</f>
        <v>47.368421052631582</v>
      </c>
      <c r="P19" s="18">
        <f>P18*100/D18</f>
        <v>10.526315789473685</v>
      </c>
      <c r="Q19" s="18">
        <f>Q18*100/D18</f>
        <v>42.10526315789474</v>
      </c>
      <c r="R19" s="18">
        <f>R18*100/D18</f>
        <v>47.368421052631582</v>
      </c>
      <c r="S19" s="18">
        <f>S18*100/D18</f>
        <v>10.526315789473685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abSelected="1" topLeftCell="B1" workbookViewId="0">
      <selection activeCell="B9" sqref="B9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6" t="s">
        <v>15</v>
      </c>
      <c r="B2" s="36"/>
      <c r="C2" s="36"/>
      <c r="D2" s="2"/>
      <c r="E2" s="2"/>
      <c r="F2" s="2"/>
      <c r="G2" s="2"/>
      <c r="H2" s="2"/>
      <c r="I2" s="37" t="s">
        <v>28</v>
      </c>
      <c r="J2" s="37"/>
      <c r="K2" s="37"/>
      <c r="L2" s="37"/>
      <c r="M2" s="37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7" t="s">
        <v>30</v>
      </c>
      <c r="J4" s="37"/>
      <c r="K4" s="37"/>
      <c r="L4" s="37"/>
      <c r="M4" s="37"/>
      <c r="N4" s="37"/>
      <c r="O4" s="37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32" t="s">
        <v>8</v>
      </c>
      <c r="I7" s="32"/>
      <c r="J7" s="32"/>
      <c r="K7" s="32" t="s">
        <v>6</v>
      </c>
      <c r="L7" s="32"/>
      <c r="M7" s="32"/>
      <c r="N7" s="32" t="s">
        <v>9</v>
      </c>
      <c r="O7" s="32"/>
      <c r="P7" s="32"/>
      <c r="Q7" s="32" t="s">
        <v>7</v>
      </c>
      <c r="R7" s="32"/>
      <c r="S7" s="32"/>
    </row>
    <row r="8" spans="1:19" ht="114.75" customHeight="1" x14ac:dyDescent="0.25">
      <c r="A8" s="38"/>
      <c r="B8" s="32"/>
      <c r="C8" s="32"/>
      <c r="D8" s="32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7"/>
      <c r="B9" s="7" t="s">
        <v>27</v>
      </c>
      <c r="C9" s="27"/>
      <c r="D9" s="14">
        <v>27</v>
      </c>
      <c r="E9" s="14">
        <v>16</v>
      </c>
      <c r="F9" s="14">
        <v>8</v>
      </c>
      <c r="G9" s="14">
        <v>3</v>
      </c>
      <c r="H9" s="14">
        <v>19</v>
      </c>
      <c r="I9" s="14">
        <v>5</v>
      </c>
      <c r="J9" s="14">
        <v>3</v>
      </c>
      <c r="K9" s="14">
        <v>19</v>
      </c>
      <c r="L9" s="14">
        <v>5</v>
      </c>
      <c r="M9" s="14">
        <v>3</v>
      </c>
      <c r="N9" s="14">
        <v>20</v>
      </c>
      <c r="O9" s="14">
        <v>4</v>
      </c>
      <c r="P9" s="14">
        <v>3</v>
      </c>
      <c r="Q9" s="14">
        <v>19</v>
      </c>
      <c r="R9" s="14">
        <v>6</v>
      </c>
      <c r="S9" s="14">
        <v>2</v>
      </c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33" t="s">
        <v>1</v>
      </c>
      <c r="B17" s="34"/>
      <c r="C17" s="35"/>
      <c r="D17" s="14">
        <f t="shared" ref="D17:S17" si="0">SUM(D9:D16)</f>
        <v>27</v>
      </c>
      <c r="E17" s="14">
        <f t="shared" si="0"/>
        <v>16</v>
      </c>
      <c r="F17" s="14">
        <f t="shared" si="0"/>
        <v>8</v>
      </c>
      <c r="G17" s="14">
        <f t="shared" si="0"/>
        <v>3</v>
      </c>
      <c r="H17" s="14">
        <f t="shared" si="0"/>
        <v>19</v>
      </c>
      <c r="I17" s="14">
        <f t="shared" si="0"/>
        <v>5</v>
      </c>
      <c r="J17" s="14">
        <f t="shared" si="0"/>
        <v>3</v>
      </c>
      <c r="K17" s="14">
        <f t="shared" si="0"/>
        <v>19</v>
      </c>
      <c r="L17" s="14">
        <f t="shared" si="0"/>
        <v>5</v>
      </c>
      <c r="M17" s="14">
        <f t="shared" si="0"/>
        <v>3</v>
      </c>
      <c r="N17" s="14">
        <f t="shared" si="0"/>
        <v>20</v>
      </c>
      <c r="O17" s="14">
        <f t="shared" si="0"/>
        <v>4</v>
      </c>
      <c r="P17" s="14">
        <f t="shared" si="0"/>
        <v>3</v>
      </c>
      <c r="Q17" s="14">
        <f t="shared" si="0"/>
        <v>19</v>
      </c>
      <c r="R17" s="14">
        <f t="shared" si="0"/>
        <v>6</v>
      </c>
      <c r="S17" s="14">
        <f t="shared" si="0"/>
        <v>2</v>
      </c>
    </row>
    <row r="18" spans="1:19" ht="21.75" customHeight="1" x14ac:dyDescent="0.25">
      <c r="A18" s="39" t="s">
        <v>11</v>
      </c>
      <c r="B18" s="40"/>
      <c r="C18" s="40"/>
      <c r="D18" s="24">
        <f>D17*100/D17</f>
        <v>100</v>
      </c>
      <c r="E18" s="18">
        <f>E17*100/D17</f>
        <v>59.25925925925926</v>
      </c>
      <c r="F18" s="18">
        <f>F17*100/D17</f>
        <v>29.62962962962963</v>
      </c>
      <c r="G18" s="18">
        <f>G17*100/D17</f>
        <v>11.111111111111111</v>
      </c>
      <c r="H18" s="18">
        <f>H17*100/D17</f>
        <v>70.370370370370367</v>
      </c>
      <c r="I18" s="18">
        <f>I17*100/D17</f>
        <v>18.518518518518519</v>
      </c>
      <c r="J18" s="18">
        <f>J17*100/D17</f>
        <v>11.111111111111111</v>
      </c>
      <c r="K18" s="18">
        <f>K17*100/D17</f>
        <v>70.370370370370367</v>
      </c>
      <c r="L18" s="18">
        <f>L17*100/D17</f>
        <v>18.518518518518519</v>
      </c>
      <c r="M18" s="18">
        <f>M17*100/D17</f>
        <v>11.111111111111111</v>
      </c>
      <c r="N18" s="18">
        <f>N17*100/D17</f>
        <v>74.074074074074076</v>
      </c>
      <c r="O18" s="18">
        <f>O17*100/D17</f>
        <v>14.814814814814815</v>
      </c>
      <c r="P18" s="18">
        <f>P17*100/D17</f>
        <v>11.111111111111111</v>
      </c>
      <c r="Q18" s="18">
        <f>Q17*100/D17</f>
        <v>70.370370370370367</v>
      </c>
      <c r="R18" s="18">
        <f>R17*100/D17</f>
        <v>22.222222222222221</v>
      </c>
      <c r="S18" s="18">
        <f>S17*100/D17</f>
        <v>7.4074074074074074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workbookViewId="0">
      <selection activeCell="H8" sqref="H8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6" t="s">
        <v>15</v>
      </c>
      <c r="B2" s="36"/>
      <c r="C2" s="36"/>
      <c r="D2" s="2"/>
      <c r="E2" s="2"/>
      <c r="F2" s="2"/>
      <c r="G2" s="2"/>
      <c r="H2" s="2"/>
      <c r="I2" s="37" t="s">
        <v>31</v>
      </c>
      <c r="J2" s="37"/>
      <c r="K2" s="37"/>
      <c r="L2" s="37"/>
      <c r="M2" s="37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7" t="s">
        <v>30</v>
      </c>
      <c r="J4" s="37"/>
      <c r="K4" s="37"/>
      <c r="L4" s="37"/>
      <c r="M4" s="37"/>
      <c r="N4" s="37"/>
      <c r="O4" s="37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32" t="s">
        <v>8</v>
      </c>
      <c r="I7" s="32"/>
      <c r="J7" s="32"/>
      <c r="K7" s="32" t="s">
        <v>6</v>
      </c>
      <c r="L7" s="32"/>
      <c r="M7" s="32"/>
      <c r="N7" s="32" t="s">
        <v>9</v>
      </c>
      <c r="O7" s="32"/>
      <c r="P7" s="32"/>
      <c r="Q7" s="32" t="s">
        <v>7</v>
      </c>
      <c r="R7" s="32"/>
      <c r="S7" s="32"/>
    </row>
    <row r="8" spans="1:19" ht="126.75" customHeight="1" x14ac:dyDescent="0.25">
      <c r="A8" s="38"/>
      <c r="B8" s="32"/>
      <c r="C8" s="32"/>
      <c r="D8" s="32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5"/>
      <c r="B9" s="5" t="s">
        <v>24</v>
      </c>
      <c r="C9" s="28"/>
      <c r="D9" s="5">
        <v>26</v>
      </c>
      <c r="E9" s="5">
        <v>14</v>
      </c>
      <c r="F9" s="5">
        <v>7</v>
      </c>
      <c r="G9" s="5">
        <v>5</v>
      </c>
      <c r="H9" s="28">
        <v>19</v>
      </c>
      <c r="I9" s="5">
        <v>2</v>
      </c>
      <c r="J9" s="5">
        <v>5</v>
      </c>
      <c r="K9" s="28">
        <v>19</v>
      </c>
      <c r="L9" s="5">
        <v>2</v>
      </c>
      <c r="M9" s="5">
        <v>5</v>
      </c>
      <c r="N9" s="28">
        <v>17</v>
      </c>
      <c r="O9" s="5">
        <v>4</v>
      </c>
      <c r="P9" s="5">
        <v>5</v>
      </c>
      <c r="Q9" s="28">
        <v>18</v>
      </c>
      <c r="R9" s="5">
        <v>3</v>
      </c>
      <c r="S9" s="5">
        <v>5</v>
      </c>
    </row>
    <row r="10" spans="1:19" ht="15.75" x14ac:dyDescent="0.25">
      <c r="A10" s="5"/>
      <c r="B10" s="5"/>
      <c r="C10" s="5"/>
      <c r="D10" s="5"/>
      <c r="E10" s="5"/>
      <c r="F10" s="5"/>
      <c r="G10" s="5"/>
      <c r="H10" s="28"/>
      <c r="I10" s="5"/>
      <c r="J10" s="5"/>
      <c r="K10" s="28"/>
      <c r="L10" s="5"/>
      <c r="M10" s="5"/>
      <c r="N10" s="28"/>
      <c r="O10" s="5"/>
      <c r="P10" s="5"/>
      <c r="Q10" s="28"/>
      <c r="R10" s="5"/>
      <c r="S10" s="5"/>
    </row>
    <row r="11" spans="1:19" ht="15.75" x14ac:dyDescent="0.25">
      <c r="A11" s="5"/>
      <c r="B11" s="1"/>
      <c r="C11" s="1"/>
      <c r="D11" s="5"/>
      <c r="E11" s="5"/>
      <c r="F11" s="5"/>
      <c r="G11" s="5"/>
      <c r="H11" s="28"/>
      <c r="I11" s="5"/>
      <c r="J11" s="5"/>
      <c r="K11" s="28"/>
      <c r="L11" s="5"/>
      <c r="M11" s="5"/>
      <c r="N11" s="28"/>
      <c r="O11" s="5"/>
      <c r="P11" s="5"/>
      <c r="Q11" s="28"/>
      <c r="R11" s="5"/>
      <c r="S11" s="5"/>
    </row>
    <row r="12" spans="1:19" ht="15.75" x14ac:dyDescent="0.25">
      <c r="A12" s="5"/>
      <c r="B12" s="1"/>
      <c r="C12" s="1"/>
      <c r="D12" s="5"/>
      <c r="E12" s="5"/>
      <c r="F12" s="5"/>
      <c r="G12" s="5"/>
      <c r="H12" s="28"/>
      <c r="I12" s="5"/>
      <c r="J12" s="5"/>
      <c r="K12" s="28"/>
      <c r="L12" s="5"/>
      <c r="M12" s="5"/>
      <c r="N12" s="28"/>
      <c r="O12" s="5"/>
      <c r="P12" s="5"/>
      <c r="Q12" s="28"/>
      <c r="R12" s="5"/>
      <c r="S12" s="5"/>
    </row>
    <row r="13" spans="1:19" ht="15.75" x14ac:dyDescent="0.25">
      <c r="A13" s="5"/>
      <c r="B13" s="5"/>
      <c r="C13" s="5"/>
      <c r="D13" s="5"/>
      <c r="E13" s="5"/>
      <c r="F13" s="5"/>
      <c r="G13" s="5"/>
      <c r="H13" s="28"/>
      <c r="I13" s="5"/>
      <c r="J13" s="5"/>
      <c r="K13" s="28"/>
      <c r="L13" s="5"/>
      <c r="M13" s="5"/>
      <c r="N13" s="28"/>
      <c r="O13" s="5"/>
      <c r="P13" s="5"/>
      <c r="Q13" s="28"/>
      <c r="R13" s="5"/>
      <c r="S13" s="5"/>
    </row>
    <row r="14" spans="1:19" ht="15.75" x14ac:dyDescent="0.25">
      <c r="A14" s="5"/>
      <c r="B14" s="5"/>
      <c r="C14" s="5"/>
      <c r="D14" s="5"/>
      <c r="E14" s="5"/>
      <c r="F14" s="5"/>
      <c r="G14" s="5"/>
      <c r="H14" s="28"/>
      <c r="I14" s="5"/>
      <c r="J14" s="5"/>
      <c r="K14" s="28"/>
      <c r="L14" s="5"/>
      <c r="M14" s="5"/>
      <c r="N14" s="28"/>
      <c r="O14" s="5"/>
      <c r="P14" s="5"/>
      <c r="Q14" s="28"/>
      <c r="R14" s="5"/>
      <c r="S14" s="5"/>
    </row>
    <row r="15" spans="1:19" ht="15.75" x14ac:dyDescent="0.25">
      <c r="A15" s="5"/>
      <c r="B15" s="5"/>
      <c r="C15" s="5"/>
      <c r="D15" s="5"/>
      <c r="E15" s="5"/>
      <c r="F15" s="5"/>
      <c r="G15" s="5"/>
      <c r="H15" s="28"/>
      <c r="I15" s="5"/>
      <c r="J15" s="5"/>
      <c r="K15" s="28"/>
      <c r="L15" s="5"/>
      <c r="M15" s="5"/>
      <c r="N15" s="28"/>
      <c r="O15" s="5"/>
      <c r="P15" s="5"/>
      <c r="Q15" s="28"/>
      <c r="R15" s="5"/>
      <c r="S15" s="5"/>
    </row>
    <row r="16" spans="1:19" ht="15.75" x14ac:dyDescent="0.25">
      <c r="A16" s="5"/>
      <c r="B16" s="5"/>
      <c r="C16" s="5"/>
      <c r="D16" s="5"/>
      <c r="E16" s="5"/>
      <c r="F16" s="5"/>
      <c r="G16" s="5"/>
      <c r="H16" s="28"/>
      <c r="I16" s="5"/>
      <c r="J16" s="5"/>
      <c r="K16" s="28"/>
      <c r="L16" s="5"/>
      <c r="M16" s="5"/>
      <c r="N16" s="28"/>
      <c r="O16" s="5"/>
      <c r="P16" s="5"/>
      <c r="Q16" s="28"/>
      <c r="R16" s="5"/>
      <c r="S16" s="5"/>
    </row>
    <row r="17" spans="1:19" ht="15.75" x14ac:dyDescent="0.25">
      <c r="A17" s="5"/>
      <c r="B17" s="5"/>
      <c r="C17" s="5"/>
      <c r="D17" s="5"/>
      <c r="E17" s="5"/>
      <c r="F17" s="5"/>
      <c r="G17" s="5"/>
      <c r="H17" s="28"/>
      <c r="I17" s="5"/>
      <c r="J17" s="5"/>
      <c r="K17" s="28"/>
      <c r="L17" s="5"/>
      <c r="M17" s="5"/>
      <c r="N17" s="28"/>
      <c r="O17" s="5"/>
      <c r="P17" s="5"/>
      <c r="Q17" s="28"/>
      <c r="R17" s="5"/>
      <c r="S17" s="5"/>
    </row>
    <row r="18" spans="1:19" ht="15.75" x14ac:dyDescent="0.25">
      <c r="A18" s="33" t="s">
        <v>1</v>
      </c>
      <c r="B18" s="34"/>
      <c r="C18" s="35"/>
      <c r="D18" s="5">
        <v>26</v>
      </c>
      <c r="E18" s="26">
        <f t="shared" ref="E18:S18" si="0">SUM(E8:E17)</f>
        <v>14</v>
      </c>
      <c r="F18" s="26">
        <f t="shared" si="0"/>
        <v>7</v>
      </c>
      <c r="G18" s="26">
        <f t="shared" si="0"/>
        <v>5</v>
      </c>
      <c r="H18" s="28">
        <v>19</v>
      </c>
      <c r="I18" s="26">
        <v>2</v>
      </c>
      <c r="J18" s="26">
        <v>5</v>
      </c>
      <c r="K18" s="28">
        <f t="shared" ref="K18" si="1">SUM(K8:K17)</f>
        <v>19</v>
      </c>
      <c r="L18" s="26">
        <f t="shared" si="0"/>
        <v>2</v>
      </c>
      <c r="M18" s="26">
        <f t="shared" si="0"/>
        <v>5</v>
      </c>
      <c r="N18" s="28">
        <f t="shared" ref="N18" si="2">SUM(N8:N17)</f>
        <v>17</v>
      </c>
      <c r="O18" s="26">
        <f t="shared" si="0"/>
        <v>4</v>
      </c>
      <c r="P18" s="26">
        <f t="shared" si="0"/>
        <v>5</v>
      </c>
      <c r="Q18" s="28">
        <f t="shared" ref="Q18" si="3">SUM(Q8:Q17)</f>
        <v>18</v>
      </c>
      <c r="R18" s="26">
        <f t="shared" si="0"/>
        <v>3</v>
      </c>
      <c r="S18" s="26">
        <f t="shared" si="0"/>
        <v>5</v>
      </c>
    </row>
    <row r="19" spans="1:19" ht="18.75" customHeight="1" x14ac:dyDescent="0.25">
      <c r="A19" s="39" t="s">
        <v>11</v>
      </c>
      <c r="B19" s="40"/>
      <c r="C19" s="40"/>
      <c r="D19" s="13">
        <v>100</v>
      </c>
      <c r="E19" s="30">
        <v>55</v>
      </c>
      <c r="F19" s="30">
        <v>26</v>
      </c>
      <c r="G19" s="30">
        <f>G18*100/D18</f>
        <v>19.23076923076923</v>
      </c>
      <c r="H19" s="30">
        <v>100</v>
      </c>
      <c r="I19" s="30">
        <f>I18*100/D18</f>
        <v>7.6923076923076925</v>
      </c>
      <c r="J19" s="30">
        <f>J18*100/D18</f>
        <v>19.23076923076923</v>
      </c>
      <c r="K19" s="30">
        <v>72</v>
      </c>
      <c r="L19" s="30">
        <v>9</v>
      </c>
      <c r="M19" s="30">
        <v>19</v>
      </c>
      <c r="N19" s="30">
        <v>65</v>
      </c>
      <c r="O19" s="30">
        <v>16</v>
      </c>
      <c r="P19" s="30">
        <v>19</v>
      </c>
      <c r="Q19" s="30">
        <v>70</v>
      </c>
      <c r="R19" s="30">
        <v>11</v>
      </c>
      <c r="S19" s="30">
        <v>19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E6" sqref="E6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17" x14ac:dyDescent="0.25">
      <c r="N1" s="41" t="s">
        <v>13</v>
      </c>
      <c r="O1" s="41"/>
    </row>
    <row r="2" spans="1:17" ht="15.75" x14ac:dyDescent="0.25">
      <c r="A2" s="8" t="s">
        <v>15</v>
      </c>
      <c r="B2" s="8"/>
      <c r="C2" s="2"/>
      <c r="E2" s="2"/>
      <c r="F2" s="2"/>
      <c r="G2" s="37" t="s">
        <v>32</v>
      </c>
      <c r="H2" s="37"/>
      <c r="I2" s="37"/>
      <c r="J2" s="37"/>
      <c r="K2" s="37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9"/>
      <c r="E4" s="3"/>
      <c r="F4" s="3"/>
      <c r="G4" s="37" t="s">
        <v>33</v>
      </c>
      <c r="H4" s="37"/>
      <c r="I4" s="37"/>
      <c r="J4" s="37"/>
      <c r="K4" s="37"/>
      <c r="L4" s="37"/>
      <c r="M4" s="37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42" t="s">
        <v>17</v>
      </c>
      <c r="B7" s="32" t="s">
        <v>16</v>
      </c>
      <c r="C7" s="32" t="s">
        <v>5</v>
      </c>
      <c r="D7" s="32"/>
      <c r="E7" s="32"/>
      <c r="F7" s="32" t="s">
        <v>8</v>
      </c>
      <c r="G7" s="32"/>
      <c r="H7" s="32"/>
      <c r="I7" s="32" t="s">
        <v>6</v>
      </c>
      <c r="J7" s="32"/>
      <c r="K7" s="32"/>
      <c r="L7" s="32" t="s">
        <v>9</v>
      </c>
      <c r="M7" s="32"/>
      <c r="N7" s="32"/>
      <c r="O7" s="32" t="s">
        <v>7</v>
      </c>
      <c r="P7" s="32"/>
      <c r="Q7" s="32"/>
    </row>
    <row r="8" spans="1:17" ht="78.75" x14ac:dyDescent="0.25">
      <c r="A8" s="43"/>
      <c r="B8" s="32"/>
      <c r="C8" s="6" t="s">
        <v>21</v>
      </c>
      <c r="D8" s="6" t="s">
        <v>22</v>
      </c>
      <c r="E8" s="6" t="s">
        <v>23</v>
      </c>
      <c r="F8" s="6" t="s">
        <v>21</v>
      </c>
      <c r="G8" s="6" t="s">
        <v>22</v>
      </c>
      <c r="H8" s="6" t="s">
        <v>23</v>
      </c>
      <c r="I8" s="6" t="s">
        <v>21</v>
      </c>
      <c r="J8" s="6" t="s">
        <v>22</v>
      </c>
      <c r="K8" s="6" t="s">
        <v>23</v>
      </c>
      <c r="L8" s="6" t="s">
        <v>21</v>
      </c>
      <c r="M8" s="6" t="s">
        <v>22</v>
      </c>
      <c r="N8" s="6" t="s">
        <v>23</v>
      </c>
      <c r="O8" s="6" t="s">
        <v>21</v>
      </c>
      <c r="P8" s="6" t="s">
        <v>22</v>
      </c>
      <c r="Q8" s="6" t="s">
        <v>23</v>
      </c>
    </row>
    <row r="9" spans="1:17" ht="15.75" x14ac:dyDescent="0.25">
      <c r="A9" s="25"/>
      <c r="B9" s="14"/>
      <c r="C9" s="14"/>
      <c r="D9" s="14"/>
      <c r="E9" s="14"/>
      <c r="F9" s="2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5.75" x14ac:dyDescent="0.25">
      <c r="A10" s="25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5.75" x14ac:dyDescent="0.25">
      <c r="A11" s="25" t="s">
        <v>18</v>
      </c>
      <c r="B11" s="14">
        <v>19</v>
      </c>
      <c r="C11" s="14">
        <v>10</v>
      </c>
      <c r="D11" s="14">
        <v>6</v>
      </c>
      <c r="E11" s="14">
        <v>3</v>
      </c>
      <c r="F11" s="14">
        <v>8</v>
      </c>
      <c r="G11" s="14">
        <v>9</v>
      </c>
      <c r="H11" s="14">
        <v>2</v>
      </c>
      <c r="I11" s="14">
        <v>8</v>
      </c>
      <c r="J11" s="14">
        <v>9</v>
      </c>
      <c r="K11" s="14">
        <v>2</v>
      </c>
      <c r="L11" s="14">
        <v>8</v>
      </c>
      <c r="M11" s="14">
        <v>9</v>
      </c>
      <c r="N11" s="14">
        <v>2</v>
      </c>
      <c r="O11" s="14">
        <v>8</v>
      </c>
      <c r="P11" s="14">
        <v>9</v>
      </c>
      <c r="Q11" s="14">
        <v>2</v>
      </c>
    </row>
    <row r="12" spans="1:17" ht="15.75" x14ac:dyDescent="0.25">
      <c r="A12" s="25" t="s">
        <v>19</v>
      </c>
      <c r="B12" s="14">
        <v>27</v>
      </c>
      <c r="C12" s="14">
        <v>16</v>
      </c>
      <c r="D12" s="14">
        <v>8</v>
      </c>
      <c r="E12" s="14">
        <v>3</v>
      </c>
      <c r="F12" s="14">
        <v>19</v>
      </c>
      <c r="G12" s="14">
        <v>5</v>
      </c>
      <c r="H12" s="14">
        <v>3</v>
      </c>
      <c r="I12" s="14">
        <v>19</v>
      </c>
      <c r="J12" s="14">
        <v>5</v>
      </c>
      <c r="K12" s="14">
        <v>3</v>
      </c>
      <c r="L12" s="14">
        <v>20</v>
      </c>
      <c r="M12" s="14">
        <v>4</v>
      </c>
      <c r="N12" s="14">
        <v>3</v>
      </c>
      <c r="O12" s="14">
        <v>19</v>
      </c>
      <c r="P12" s="14">
        <v>6</v>
      </c>
      <c r="Q12" s="14">
        <v>2</v>
      </c>
    </row>
    <row r="13" spans="1:17" ht="15.75" x14ac:dyDescent="0.25">
      <c r="A13" s="25" t="s">
        <v>20</v>
      </c>
      <c r="B13" s="29">
        <v>26</v>
      </c>
      <c r="C13" s="29">
        <v>14</v>
      </c>
      <c r="D13" s="29">
        <v>7</v>
      </c>
      <c r="E13" s="29">
        <v>5</v>
      </c>
      <c r="F13" s="29">
        <v>19</v>
      </c>
      <c r="G13" s="29">
        <v>2</v>
      </c>
      <c r="H13" s="29">
        <v>5</v>
      </c>
      <c r="I13" s="29">
        <v>19</v>
      </c>
      <c r="J13" s="29">
        <v>2</v>
      </c>
      <c r="K13" s="29">
        <v>5</v>
      </c>
      <c r="L13" s="29">
        <v>17</v>
      </c>
      <c r="M13" s="29">
        <v>4</v>
      </c>
      <c r="N13" s="29">
        <v>5</v>
      </c>
      <c r="O13" s="29">
        <v>18</v>
      </c>
      <c r="P13" s="29">
        <v>3</v>
      </c>
      <c r="Q13" s="29">
        <v>5</v>
      </c>
    </row>
    <row r="14" spans="1:17" ht="15.75" x14ac:dyDescent="0.25">
      <c r="A14" s="19" t="s">
        <v>1</v>
      </c>
      <c r="B14" s="14">
        <f t="shared" ref="B14" si="0">SUM(B8:B13)</f>
        <v>72</v>
      </c>
      <c r="C14" s="14">
        <f t="shared" ref="C14" si="1">SUM(C9:C13)</f>
        <v>40</v>
      </c>
      <c r="D14" s="14">
        <f t="shared" ref="D14" si="2">SUM(D9:D13)</f>
        <v>21</v>
      </c>
      <c r="E14" s="14">
        <f t="shared" ref="E14" si="3">SUM(E9:E13)</f>
        <v>11</v>
      </c>
      <c r="F14" s="14">
        <f t="shared" ref="F14:Q14" si="4">SUM(F9:F13)</f>
        <v>46</v>
      </c>
      <c r="G14" s="14">
        <f t="shared" si="4"/>
        <v>16</v>
      </c>
      <c r="H14" s="14">
        <f t="shared" si="4"/>
        <v>10</v>
      </c>
      <c r="I14" s="14">
        <v>46</v>
      </c>
      <c r="J14" s="14">
        <f t="shared" si="4"/>
        <v>16</v>
      </c>
      <c r="K14" s="14">
        <f t="shared" si="4"/>
        <v>10</v>
      </c>
      <c r="L14" s="14">
        <f t="shared" si="4"/>
        <v>45</v>
      </c>
      <c r="M14" s="14">
        <f t="shared" si="4"/>
        <v>17</v>
      </c>
      <c r="N14" s="14">
        <f t="shared" si="4"/>
        <v>10</v>
      </c>
      <c r="O14" s="14">
        <f t="shared" si="4"/>
        <v>45</v>
      </c>
      <c r="P14" s="14">
        <f t="shared" si="4"/>
        <v>18</v>
      </c>
      <c r="Q14" s="14">
        <f t="shared" si="4"/>
        <v>9</v>
      </c>
    </row>
    <row r="15" spans="1:17" ht="17.25" customHeight="1" x14ac:dyDescent="0.25">
      <c r="A15" s="21" t="s">
        <v>12</v>
      </c>
      <c r="B15" s="23">
        <f>B14*100/B14</f>
        <v>100</v>
      </c>
      <c r="C15" s="22">
        <f>C14*100/B14</f>
        <v>55.555555555555557</v>
      </c>
      <c r="D15" s="18">
        <f>D14*100/B14</f>
        <v>29.166666666666668</v>
      </c>
      <c r="E15" s="18">
        <f>E14*100/B14</f>
        <v>15.277777777777779</v>
      </c>
      <c r="F15" s="18">
        <f>F14*100/B14</f>
        <v>63.888888888888886</v>
      </c>
      <c r="G15" s="18">
        <f>G14*100/B14</f>
        <v>22.222222222222221</v>
      </c>
      <c r="H15" s="18">
        <f>H14*100/B14</f>
        <v>13.888888888888889</v>
      </c>
      <c r="I15" s="18">
        <f>I14*100/B14</f>
        <v>63.888888888888886</v>
      </c>
      <c r="J15" s="18">
        <f>J14*100/B14</f>
        <v>22.222222222222221</v>
      </c>
      <c r="K15" s="18">
        <f>K14*100/B14</f>
        <v>13.888888888888889</v>
      </c>
      <c r="L15" s="18">
        <f>L14*100/B14</f>
        <v>62.5</v>
      </c>
      <c r="M15" s="18">
        <f>M14*100/B14</f>
        <v>23.611111111111111</v>
      </c>
      <c r="N15" s="18">
        <f>N14*100/B14</f>
        <v>13.888888888888889</v>
      </c>
      <c r="O15" s="18">
        <f>O14*100/B14</f>
        <v>62.5</v>
      </c>
      <c r="P15" s="18">
        <f>P14*100/B14</f>
        <v>25</v>
      </c>
      <c r="Q15" s="18">
        <f>Q14*100/B14</f>
        <v>12.5</v>
      </c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 t="s">
        <v>26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2026-04-13T11:57:10Z</dcterms:modified>
</cp:coreProperties>
</file>