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Әдіскер есебі\2023-2024 әдіскер есебі мониторинг\"/>
    </mc:Choice>
  </mc:AlternateContent>
  <bookViews>
    <workbookView xWindow="1860" yWindow="0" windowWidth="10620" windowHeight="4635" tabRatio="817" activeTab="3"/>
  </bookViews>
  <sheets>
    <sheet name="кіші топ" sheetId="10" r:id="rId1"/>
    <sheet name="ортаңғы топ" sheetId="11" r:id="rId2"/>
    <sheet name="ересек топ" sheetId="12" r:id="rId3"/>
    <sheet name="мектепалды тобы" sheetId="13" r:id="rId4"/>
    <sheet name="МДҰ әдіскерінің жинағы" sheetId="1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17" i="13" l="1"/>
  <c r="AN18" i="13" s="1"/>
  <c r="AK18" i="13"/>
  <c r="AH17" i="13"/>
  <c r="AH18" i="13" s="1"/>
  <c r="AE17" i="13"/>
  <c r="AE18" i="13" s="1"/>
  <c r="AB18" i="13"/>
  <c r="V17" i="13"/>
  <c r="V18" i="13" s="1"/>
  <c r="S17" i="13"/>
  <c r="P17" i="13"/>
  <c r="C13" i="16" l="1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B13" i="16"/>
  <c r="Q17" i="10" l="1"/>
  <c r="R17" i="10"/>
  <c r="S17" i="10"/>
  <c r="T17" i="10"/>
  <c r="U17" i="10"/>
  <c r="V17" i="10"/>
  <c r="W17" i="10"/>
  <c r="X17" i="10"/>
  <c r="Y17" i="10"/>
  <c r="V12" i="16"/>
  <c r="W12" i="16" s="1"/>
  <c r="V11" i="16"/>
  <c r="W11" i="16" s="1"/>
  <c r="V10" i="16"/>
  <c r="W10" i="16" s="1"/>
  <c r="T12" i="16"/>
  <c r="T11" i="16"/>
  <c r="U11" i="16" s="1"/>
  <c r="T10" i="16"/>
  <c r="S12" i="16"/>
  <c r="R11" i="16"/>
  <c r="S11" i="16" s="1"/>
  <c r="S10" i="16"/>
  <c r="J17" i="13"/>
  <c r="M17" i="13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H17" i="12"/>
  <c r="I17" i="12"/>
  <c r="J17" i="12"/>
  <c r="K17" i="12"/>
  <c r="L17" i="12"/>
  <c r="M17" i="12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H17" i="11"/>
  <c r="I17" i="11"/>
  <c r="J17" i="11"/>
  <c r="K17" i="11"/>
  <c r="L17" i="11"/>
  <c r="M17" i="11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D17" i="11"/>
  <c r="D17" i="10"/>
  <c r="AB18" i="11" l="1"/>
  <c r="U18" i="10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J18" i="11"/>
  <c r="Z18" i="11"/>
  <c r="V18" i="11"/>
  <c r="L18" i="11"/>
  <c r="H18" i="11"/>
  <c r="K18" i="11"/>
  <c r="X18" i="11"/>
  <c r="AC18" i="11"/>
  <c r="AE18" i="11"/>
  <c r="AA18" i="11"/>
  <c r="W18" i="11"/>
  <c r="T18" i="11"/>
  <c r="Y18" i="11"/>
  <c r="AD18" i="11"/>
  <c r="I18" i="11"/>
  <c r="M18" i="11"/>
  <c r="U18" i="11"/>
  <c r="E17" i="11" l="1"/>
  <c r="G17" i="13"/>
  <c r="AK17" i="12"/>
  <c r="D17" i="12"/>
  <c r="E17" i="12"/>
  <c r="F17" i="12"/>
  <c r="G17" i="12"/>
  <c r="N17" i="12"/>
  <c r="N18" i="12" s="1"/>
  <c r="O17" i="12"/>
  <c r="P17" i="12"/>
  <c r="Q17" i="12"/>
  <c r="R17" i="12"/>
  <c r="R18" i="12" s="1"/>
  <c r="S17" i="12"/>
  <c r="AF17" i="12"/>
  <c r="AH17" i="12"/>
  <c r="AI17" i="12"/>
  <c r="AI18" i="12" s="1"/>
  <c r="AJ17" i="12"/>
  <c r="AG17" i="12"/>
  <c r="F17" i="11"/>
  <c r="G17" i="11"/>
  <c r="N17" i="11"/>
  <c r="N18" i="11" s="1"/>
  <c r="O17" i="11"/>
  <c r="O18" i="11" s="1"/>
  <c r="P17" i="11"/>
  <c r="P18" i="11" s="1"/>
  <c r="Q17" i="11"/>
  <c r="Q18" i="11" s="1"/>
  <c r="R17" i="11"/>
  <c r="R18" i="11" s="1"/>
  <c r="S17" i="11"/>
  <c r="S18" i="11" s="1"/>
  <c r="AF17" i="11"/>
  <c r="AF18" i="11" s="1"/>
  <c r="AG17" i="11"/>
  <c r="AG18" i="11" s="1"/>
  <c r="AH17" i="11"/>
  <c r="AH18" i="11" s="1"/>
  <c r="AI17" i="11"/>
  <c r="AI18" i="11" s="1"/>
  <c r="AJ17" i="11"/>
  <c r="AJ18" i="11" s="1"/>
  <c r="AK17" i="11"/>
  <c r="AK18" i="11" s="1"/>
  <c r="AH18" i="12" l="1"/>
  <c r="Q18" i="12"/>
  <c r="AK18" i="12"/>
  <c r="M18" i="13"/>
  <c r="Y18" i="13"/>
  <c r="J18" i="13"/>
  <c r="AG18" i="12"/>
  <c r="AF18" i="12"/>
  <c r="P18" i="12"/>
  <c r="AB18" i="12"/>
  <c r="U18" i="12"/>
  <c r="M18" i="12"/>
  <c r="I18" i="12"/>
  <c r="AD18" i="12"/>
  <c r="Y18" i="12"/>
  <c r="T18" i="12"/>
  <c r="L18" i="12"/>
  <c r="H18" i="12"/>
  <c r="J18" i="12"/>
  <c r="AC18" i="12"/>
  <c r="X18" i="12"/>
  <c r="AA18" i="12"/>
  <c r="AE18" i="12"/>
  <c r="Z18" i="12"/>
  <c r="V18" i="12"/>
  <c r="W18" i="12"/>
  <c r="K18" i="12"/>
  <c r="AJ18" i="12"/>
  <c r="S18" i="12"/>
  <c r="O18" i="12"/>
  <c r="I14" i="16"/>
  <c r="G18" i="13"/>
  <c r="D18" i="13"/>
  <c r="F18" i="12"/>
  <c r="G18" i="12"/>
  <c r="D18" i="12"/>
  <c r="E18" i="12"/>
  <c r="G18" i="11"/>
  <c r="N14" i="16"/>
  <c r="J14" i="16"/>
  <c r="B14" i="16"/>
  <c r="F14" i="16"/>
  <c r="Q14" i="16"/>
  <c r="M14" i="16"/>
  <c r="E14" i="16"/>
  <c r="P14" i="16"/>
  <c r="C14" i="16"/>
  <c r="G14" i="16"/>
  <c r="K14" i="16"/>
  <c r="O14" i="16"/>
  <c r="D14" i="16"/>
  <c r="H14" i="16"/>
  <c r="L14" i="16"/>
  <c r="E18" i="11"/>
  <c r="D18" i="11"/>
  <c r="F18" i="11"/>
</calcChain>
</file>

<file path=xl/sharedStrings.xml><?xml version="1.0" encoding="utf-8"?>
<sst xmlns="http://schemas.openxmlformats.org/spreadsheetml/2006/main" count="277" uniqueCount="58">
  <si>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</si>
  <si>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</si>
  <si>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</si>
  <si>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</si>
  <si>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</si>
  <si>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</si>
  <si>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</si>
  <si>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</si>
  <si>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</si>
  <si>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</si>
  <si>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</si>
  <si>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</si>
  <si>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</si>
  <si>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</si>
  <si>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</si>
  <si>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</si>
  <si>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</si>
  <si>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</si>
  <si>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</si>
  <si>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</si>
  <si>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</si>
  <si>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</si>
  <si>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</si>
  <si>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</si>
  <si>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</si>
  <si>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</si>
  <si>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</si>
  <si>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</si>
  <si>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</si>
  <si>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</si>
  <si>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</si>
  <si>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</si>
  <si>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</si>
  <si>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</si>
  <si>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</si>
  <si>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</si>
  <si>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Мектепалды тобы</t>
  </si>
  <si>
    <t>БАРЛЫҒЫ</t>
  </si>
  <si>
    <t xml:space="preserve">Жас ерекшелік топтары </t>
  </si>
  <si>
    <t>Балдырған</t>
  </si>
  <si>
    <t>Оқыту тілі_____казак____</t>
  </si>
  <si>
    <t>Балапан</t>
  </si>
  <si>
    <t>Құлыншақ</t>
  </si>
  <si>
    <t>қазақ тілі</t>
  </si>
  <si>
    <t>"ІнжуНұр" балабақшасы мекемесі</t>
  </si>
  <si>
    <t>Мекен-жайы___Шымкент көшесі №1_________________________________________________</t>
  </si>
  <si>
    <t>Әдіскерінің аты-жөні_____Тоқмаханова Ж________________________________</t>
  </si>
  <si>
    <t>Оқыту тілі_________қазақ тілі_______________________________________________</t>
  </si>
  <si>
    <t>Әдіскерінің аты-жөні_____________________________________________</t>
  </si>
  <si>
    <t>МДҰ атауы_______"ІнжуНұр" балабақшасы мекемесі___________________________________________________</t>
  </si>
  <si>
    <t>Мекен-жайы___Шымкент көшесі №1___________________________________________</t>
  </si>
  <si>
    <t>Әдіскерінің аты-жөні____Тоқмаханова Ж_________________________________</t>
  </si>
  <si>
    <t>МДҰ атауы______"ІнжуНұр" балабақшасы мекемесі____________________________________________________</t>
  </si>
  <si>
    <t>Мекен-жайы______Шымкент №1____________________________________</t>
  </si>
  <si>
    <t>Оқыту тілі_______қазақ тілі______________________________________</t>
  </si>
  <si>
    <t>Әдіскерінің аты-жөні____Тоқмаханова Ж_______________</t>
  </si>
  <si>
    <t>МДҰ атауы  "ІнжуНұр" балабақшасы</t>
  </si>
  <si>
    <t>Мекен-жайы: Шымкент көшесі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</si>
</sst>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/>
    <xf numFmtId="1" fontId="7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1" fontId="5" fillId="0" borderId="2" xfId="0" applyNumberFormat="1" applyFont="1" applyBorder="1" applyAlignment="1">
      <alignment horizontal="center"/>
    </xf>
    <xf numFmtId="1" fontId="5" fillId="0" borderId="4" xfId="0" applyNumberFormat="1" applyFont="1" applyBorder="1" applyAlignment="1">
      <alignment horizontal="center"/>
    </xf>
    <xf numFmtId="1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L4" sqref="L4:U4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41" t="s">
        <v>35</v>
      </c>
      <c r="C2" s="41"/>
      <c r="D2" s="41"/>
      <c r="E2" s="41"/>
      <c r="F2" s="41"/>
      <c r="G2" s="41"/>
      <c r="H2" s="7"/>
      <c r="I2" s="7"/>
      <c r="J2" s="7"/>
      <c r="K2" s="2"/>
      <c r="L2" s="35" t="s">
        <v>2</v>
      </c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8" t="s">
        <v>17</v>
      </c>
      <c r="AH2" s="48"/>
    </row>
    <row r="3" spans="1:34" ht="15.75" x14ac:dyDescent="0.25">
      <c r="A3" s="3"/>
      <c r="B3" s="35" t="s">
        <v>48</v>
      </c>
      <c r="C3" s="35"/>
      <c r="D3" s="35"/>
      <c r="E3" s="35"/>
      <c r="F3" s="35"/>
      <c r="G3" s="3"/>
      <c r="H3" s="3"/>
      <c r="I3" s="3"/>
      <c r="J3" s="3"/>
      <c r="K3" s="3"/>
      <c r="L3" s="37" t="s">
        <v>23</v>
      </c>
      <c r="M3" s="37"/>
      <c r="N3" s="37"/>
      <c r="O3" s="37"/>
      <c r="P3" s="37"/>
      <c r="Q3" s="37"/>
      <c r="R3" s="37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51" t="s">
        <v>22</v>
      </c>
      <c r="M4" s="51"/>
      <c r="N4" s="51"/>
      <c r="O4" s="51"/>
      <c r="P4" s="51"/>
      <c r="Q4" s="51"/>
      <c r="R4" s="51"/>
      <c r="S4" s="51"/>
      <c r="T4" s="51"/>
      <c r="U4" s="51"/>
      <c r="V4" s="20"/>
      <c r="W4" s="20"/>
      <c r="X4" s="20"/>
      <c r="Y4" s="20"/>
      <c r="Z4" s="20"/>
      <c r="AA4" s="20"/>
      <c r="AB4" s="20"/>
      <c r="AC4" s="20"/>
      <c r="AD4" s="20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47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8" t="s">
        <v>8</v>
      </c>
      <c r="I7" s="39"/>
      <c r="J7" s="39"/>
      <c r="K7" s="39"/>
      <c r="L7" s="39"/>
      <c r="M7" s="40"/>
      <c r="N7" s="36" t="s">
        <v>6</v>
      </c>
      <c r="O7" s="36"/>
      <c r="P7" s="36"/>
      <c r="Q7" s="38" t="s">
        <v>9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40"/>
      <c r="AF7" s="36" t="s">
        <v>7</v>
      </c>
      <c r="AG7" s="36"/>
      <c r="AH7" s="36"/>
    </row>
    <row r="8" spans="1:34" ht="15.75" customHeight="1" x14ac:dyDescent="0.25">
      <c r="A8" s="47"/>
      <c r="B8" s="36"/>
      <c r="C8" s="36"/>
      <c r="D8" s="36"/>
      <c r="E8" s="49" t="s">
        <v>14</v>
      </c>
      <c r="F8" s="49" t="s">
        <v>15</v>
      </c>
      <c r="G8" s="49" t="s">
        <v>16</v>
      </c>
      <c r="H8" s="36" t="s">
        <v>18</v>
      </c>
      <c r="I8" s="36"/>
      <c r="J8" s="36"/>
      <c r="K8" s="36" t="s">
        <v>19</v>
      </c>
      <c r="L8" s="36"/>
      <c r="M8" s="36"/>
      <c r="N8" s="49" t="s">
        <v>14</v>
      </c>
      <c r="O8" s="49" t="s">
        <v>15</v>
      </c>
      <c r="P8" s="49" t="s">
        <v>16</v>
      </c>
      <c r="Q8" s="36" t="s">
        <v>25</v>
      </c>
      <c r="R8" s="36"/>
      <c r="S8" s="36"/>
      <c r="T8" s="36" t="s">
        <v>20</v>
      </c>
      <c r="U8" s="36"/>
      <c r="V8" s="36"/>
      <c r="W8" s="36" t="s">
        <v>26</v>
      </c>
      <c r="X8" s="36"/>
      <c r="Y8" s="36"/>
      <c r="Z8" s="38" t="s">
        <v>27</v>
      </c>
      <c r="AA8" s="39"/>
      <c r="AB8" s="40"/>
      <c r="AC8" s="38" t="s">
        <v>21</v>
      </c>
      <c r="AD8" s="39"/>
      <c r="AE8" s="40"/>
      <c r="AF8" s="49" t="s">
        <v>14</v>
      </c>
      <c r="AG8" s="49" t="s">
        <v>15</v>
      </c>
      <c r="AH8" s="49" t="s">
        <v>16</v>
      </c>
    </row>
    <row r="9" spans="1:34" ht="126.75" customHeight="1" x14ac:dyDescent="0.25">
      <c r="A9" s="47"/>
      <c r="B9" s="36"/>
      <c r="C9" s="36"/>
      <c r="D9" s="3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50"/>
      <c r="O9" s="50"/>
      <c r="P9" s="50"/>
      <c r="Q9" s="27" t="s">
        <v>14</v>
      </c>
      <c r="R9" s="27" t="s">
        <v>15</v>
      </c>
      <c r="S9" s="27" t="s">
        <v>16</v>
      </c>
      <c r="T9" s="27" t="s">
        <v>14</v>
      </c>
      <c r="U9" s="27" t="s">
        <v>15</v>
      </c>
      <c r="V9" s="27" t="s">
        <v>16</v>
      </c>
      <c r="W9" s="27" t="s">
        <v>14</v>
      </c>
      <c r="X9" s="27" t="s">
        <v>15</v>
      </c>
      <c r="Y9" s="27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50"/>
      <c r="AG9" s="50"/>
      <c r="AH9" s="50"/>
    </row>
    <row r="10" spans="1:34" ht="15.75" x14ac:dyDescent="0.25">
      <c r="A10" s="5">
        <v>1</v>
      </c>
      <c r="B10" s="6"/>
      <c r="C10" s="6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1:34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pans="1:34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1:34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1:34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1:34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pans="1:34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1:34" ht="15.75" x14ac:dyDescent="0.25">
      <c r="A17" s="44" t="s">
        <v>1</v>
      </c>
      <c r="B17" s="45"/>
      <c r="C17" s="46"/>
      <c r="D17" s="14">
        <f t="shared" ref="D17:AH17" si="0">SUM(D10:D16)</f>
        <v>0</v>
      </c>
      <c r="E17" s="12">
        <f t="shared" si="0"/>
        <v>0</v>
      </c>
      <c r="F17" s="12">
        <f t="shared" si="0"/>
        <v>0</v>
      </c>
      <c r="G17" s="12">
        <f t="shared" si="0"/>
        <v>0</v>
      </c>
      <c r="H17" s="12">
        <f t="shared" si="0"/>
        <v>0</v>
      </c>
      <c r="I17" s="12">
        <f t="shared" si="0"/>
        <v>0</v>
      </c>
      <c r="J17" s="12">
        <f t="shared" si="0"/>
        <v>0</v>
      </c>
      <c r="K17" s="12">
        <f t="shared" si="0"/>
        <v>0</v>
      </c>
      <c r="L17" s="12">
        <f t="shared" si="0"/>
        <v>0</v>
      </c>
      <c r="M17" s="12">
        <f t="shared" si="0"/>
        <v>0</v>
      </c>
      <c r="N17" s="12">
        <f t="shared" si="0"/>
        <v>0</v>
      </c>
      <c r="O17" s="12">
        <f t="shared" si="0"/>
        <v>0</v>
      </c>
      <c r="P17" s="12">
        <f t="shared" si="0"/>
        <v>0</v>
      </c>
      <c r="Q17" s="12">
        <f t="shared" si="0"/>
        <v>0</v>
      </c>
      <c r="R17" s="12">
        <f t="shared" si="0"/>
        <v>0</v>
      </c>
      <c r="S17" s="12">
        <f t="shared" si="0"/>
        <v>0</v>
      </c>
      <c r="T17" s="12">
        <f t="shared" si="0"/>
        <v>0</v>
      </c>
      <c r="U17" s="12">
        <f t="shared" si="0"/>
        <v>0</v>
      </c>
      <c r="V17" s="12">
        <f t="shared" si="0"/>
        <v>0</v>
      </c>
      <c r="W17" s="12">
        <f t="shared" si="0"/>
        <v>0</v>
      </c>
      <c r="X17" s="12">
        <f t="shared" si="0"/>
        <v>0</v>
      </c>
      <c r="Y17" s="12">
        <f t="shared" si="0"/>
        <v>0</v>
      </c>
      <c r="Z17" s="12">
        <f t="shared" si="0"/>
        <v>0</v>
      </c>
      <c r="AA17" s="12">
        <f t="shared" si="0"/>
        <v>0</v>
      </c>
      <c r="AB17" s="12">
        <f t="shared" si="0"/>
        <v>0</v>
      </c>
      <c r="AC17" s="12">
        <f t="shared" si="0"/>
        <v>0</v>
      </c>
      <c r="AD17" s="12">
        <f t="shared" si="0"/>
        <v>0</v>
      </c>
      <c r="AE17" s="12">
        <f t="shared" si="0"/>
        <v>0</v>
      </c>
      <c r="AF17" s="12">
        <f t="shared" si="0"/>
        <v>0</v>
      </c>
      <c r="AG17" s="12">
        <f t="shared" si="0"/>
        <v>0</v>
      </c>
      <c r="AH17" s="12">
        <f t="shared" si="0"/>
        <v>0</v>
      </c>
    </row>
    <row r="18" spans="1:34" ht="17.25" customHeight="1" x14ac:dyDescent="0.25">
      <c r="A18" s="42" t="s">
        <v>11</v>
      </c>
      <c r="B18" s="43"/>
      <c r="C18" s="43"/>
      <c r="D18" s="26" t="e">
        <f>D17*100/D17</f>
        <v>#DIV/0!</v>
      </c>
      <c r="E18" s="13" t="e">
        <f>E17*100/D17</f>
        <v>#DIV/0!</v>
      </c>
      <c r="F18" s="13" t="e">
        <f>F17*100/D17</f>
        <v>#DIV/0!</v>
      </c>
      <c r="G18" s="13" t="e">
        <f>G17*100/D17</f>
        <v>#DIV/0!</v>
      </c>
      <c r="H18" s="13" t="e">
        <f>H17*100/D17</f>
        <v>#DIV/0!</v>
      </c>
      <c r="I18" s="13" t="e">
        <f>I17*100/D17</f>
        <v>#DIV/0!</v>
      </c>
      <c r="J18" s="13" t="e">
        <f>J17*100/D17</f>
        <v>#DIV/0!</v>
      </c>
      <c r="K18" s="13" t="e">
        <f>K17*100/D17</f>
        <v>#DIV/0!</v>
      </c>
      <c r="L18" s="13" t="e">
        <f>L17*100/D17</f>
        <v>#DIV/0!</v>
      </c>
      <c r="M18" s="13" t="e">
        <f>M17*100/D17</f>
        <v>#DIV/0!</v>
      </c>
      <c r="N18" s="13" t="e">
        <f>N17*100/D17</f>
        <v>#DIV/0!</v>
      </c>
      <c r="O18" s="13" t="e">
        <f>O17*100/D17</f>
        <v>#DIV/0!</v>
      </c>
      <c r="P18" s="13" t="e">
        <f>P17*100/D17</f>
        <v>#DIV/0!</v>
      </c>
      <c r="Q18" s="13" t="e">
        <f>Q17*100/D17</f>
        <v>#DIV/0!</v>
      </c>
      <c r="R18" s="13" t="e">
        <f>R17*100/D17</f>
        <v>#DIV/0!</v>
      </c>
      <c r="S18" s="13" t="e">
        <f>S17*100/D17</f>
        <v>#DIV/0!</v>
      </c>
      <c r="T18" s="13" t="e">
        <f>T17*100/D17</f>
        <v>#DIV/0!</v>
      </c>
      <c r="U18" s="13" t="e">
        <f>U17*100/D17</f>
        <v>#DIV/0!</v>
      </c>
      <c r="V18" s="13" t="e">
        <f>V17*100/D17</f>
        <v>#DIV/0!</v>
      </c>
      <c r="W18" s="13" t="e">
        <f>W17*100/D17</f>
        <v>#DIV/0!</v>
      </c>
      <c r="X18" s="13" t="e">
        <f>X17*100/D17</f>
        <v>#DIV/0!</v>
      </c>
      <c r="Y18" s="13" t="e">
        <f>Y17*100/D17</f>
        <v>#DIV/0!</v>
      </c>
      <c r="Z18" s="13" t="e">
        <f>Z17*100/D17</f>
        <v>#DIV/0!</v>
      </c>
      <c r="AA18" s="13" t="e">
        <f>AA17*100/D17</f>
        <v>#DIV/0!</v>
      </c>
      <c r="AB18" s="13" t="e">
        <f>AB17*100/D17</f>
        <v>#DIV/0!</v>
      </c>
      <c r="AC18" s="13" t="e">
        <f>AC17*100/D17</f>
        <v>#DIV/0!</v>
      </c>
      <c r="AD18" s="13" t="e">
        <f>AD17*100/D17</f>
        <v>#DIV/0!</v>
      </c>
      <c r="AE18" s="13" t="e">
        <f>AE17*100/D17</f>
        <v>#DIV/0!</v>
      </c>
      <c r="AF18" s="13" t="e">
        <f>AF17*100/D17</f>
        <v>#DIV/0!</v>
      </c>
      <c r="AG18" s="13" t="e">
        <f>AG17*100/D17</f>
        <v>#DIV/0!</v>
      </c>
      <c r="AH18" s="13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F8" sqref="F8:F9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41" t="s">
        <v>34</v>
      </c>
      <c r="C2" s="41"/>
      <c r="D2" s="41"/>
      <c r="E2" s="41"/>
      <c r="F2" s="41"/>
      <c r="G2" s="7"/>
      <c r="H2" s="7"/>
      <c r="I2" s="7"/>
      <c r="J2" s="7"/>
      <c r="K2" s="7"/>
      <c r="L2" s="7"/>
      <c r="M2" s="7"/>
      <c r="N2" s="2"/>
      <c r="O2" s="3" t="s">
        <v>2</v>
      </c>
      <c r="P2" s="3" t="s">
        <v>44</v>
      </c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8" t="s">
        <v>17</v>
      </c>
      <c r="AK2" s="48"/>
    </row>
    <row r="3" spans="1:37" ht="15.75" x14ac:dyDescent="0.25">
      <c r="A3" s="3"/>
      <c r="B3" s="35" t="s">
        <v>46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45</v>
      </c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20" t="s">
        <v>22</v>
      </c>
      <c r="P4" s="20"/>
      <c r="Q4" s="20" t="s">
        <v>43</v>
      </c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8" t="s">
        <v>8</v>
      </c>
      <c r="I7" s="39"/>
      <c r="J7" s="39"/>
      <c r="K7" s="39"/>
      <c r="L7" s="39"/>
      <c r="M7" s="39"/>
      <c r="N7" s="39"/>
      <c r="O7" s="39"/>
      <c r="P7" s="40"/>
      <c r="Q7" s="36" t="s">
        <v>6</v>
      </c>
      <c r="R7" s="36"/>
      <c r="S7" s="36"/>
      <c r="T7" s="38" t="s">
        <v>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6" t="s">
        <v>7</v>
      </c>
      <c r="AJ7" s="36"/>
      <c r="AK7" s="36"/>
    </row>
    <row r="8" spans="1:37" ht="15.75" customHeight="1" x14ac:dyDescent="0.25">
      <c r="A8" s="47"/>
      <c r="B8" s="36"/>
      <c r="C8" s="36"/>
      <c r="D8" s="36"/>
      <c r="E8" s="49" t="s">
        <v>14</v>
      </c>
      <c r="F8" s="49" t="s">
        <v>15</v>
      </c>
      <c r="G8" s="49" t="s">
        <v>16</v>
      </c>
      <c r="H8" s="52" t="s">
        <v>18</v>
      </c>
      <c r="I8" s="53"/>
      <c r="J8" s="53"/>
      <c r="K8" s="39" t="s">
        <v>19</v>
      </c>
      <c r="L8" s="39"/>
      <c r="M8" s="40"/>
      <c r="N8" s="56" t="s">
        <v>24</v>
      </c>
      <c r="O8" s="54"/>
      <c r="P8" s="55"/>
      <c r="Q8" s="49" t="s">
        <v>14</v>
      </c>
      <c r="R8" s="49" t="s">
        <v>15</v>
      </c>
      <c r="S8" s="49" t="s">
        <v>16</v>
      </c>
      <c r="T8" s="57" t="s">
        <v>25</v>
      </c>
      <c r="U8" s="57"/>
      <c r="V8" s="57"/>
      <c r="W8" s="57" t="s">
        <v>20</v>
      </c>
      <c r="X8" s="57"/>
      <c r="Y8" s="57"/>
      <c r="Z8" s="47" t="s">
        <v>26</v>
      </c>
      <c r="AA8" s="47"/>
      <c r="AB8" s="47"/>
      <c r="AC8" s="47" t="s">
        <v>27</v>
      </c>
      <c r="AD8" s="47"/>
      <c r="AE8" s="47"/>
      <c r="AF8" s="54" t="s">
        <v>21</v>
      </c>
      <c r="AG8" s="54"/>
      <c r="AH8" s="55"/>
      <c r="AI8" s="49" t="s">
        <v>14</v>
      </c>
      <c r="AJ8" s="49" t="s">
        <v>15</v>
      </c>
      <c r="AK8" s="49" t="s">
        <v>16</v>
      </c>
    </row>
    <row r="9" spans="1:37" ht="115.5" customHeight="1" x14ac:dyDescent="0.25">
      <c r="A9" s="47"/>
      <c r="B9" s="36"/>
      <c r="C9" s="36"/>
      <c r="D9" s="3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75" x14ac:dyDescent="0.25">
      <c r="A10" s="5">
        <v>1</v>
      </c>
      <c r="B10" s="6" t="s">
        <v>41</v>
      </c>
      <c r="C10" s="6"/>
      <c r="D10" s="12">
        <v>24</v>
      </c>
      <c r="E10" s="12">
        <v>14</v>
      </c>
      <c r="F10" s="12">
        <v>10</v>
      </c>
      <c r="G10" s="12">
        <v>0</v>
      </c>
      <c r="H10" s="12">
        <v>13</v>
      </c>
      <c r="I10" s="12">
        <v>11</v>
      </c>
      <c r="J10" s="12">
        <v>0</v>
      </c>
      <c r="K10" s="12">
        <v>12</v>
      </c>
      <c r="L10" s="12">
        <v>12</v>
      </c>
      <c r="M10" s="12">
        <v>0</v>
      </c>
      <c r="N10" s="12">
        <v>13</v>
      </c>
      <c r="O10" s="12">
        <v>11</v>
      </c>
      <c r="P10" s="12">
        <v>0</v>
      </c>
      <c r="Q10" s="12">
        <v>11</v>
      </c>
      <c r="R10" s="12">
        <v>13</v>
      </c>
      <c r="S10" s="12">
        <v>0</v>
      </c>
      <c r="T10" s="12">
        <v>12</v>
      </c>
      <c r="U10" s="12">
        <v>12</v>
      </c>
      <c r="V10" s="12">
        <v>0</v>
      </c>
      <c r="W10" s="12">
        <v>12</v>
      </c>
      <c r="X10" s="12">
        <v>12</v>
      </c>
      <c r="Y10" s="12">
        <v>0</v>
      </c>
      <c r="Z10" s="12">
        <v>10</v>
      </c>
      <c r="AA10" s="12">
        <v>14</v>
      </c>
      <c r="AB10" s="12">
        <v>0</v>
      </c>
      <c r="AC10" s="12">
        <v>12</v>
      </c>
      <c r="AD10" s="12">
        <v>12</v>
      </c>
      <c r="AE10" s="12">
        <v>0</v>
      </c>
      <c r="AF10" s="12">
        <v>12</v>
      </c>
      <c r="AG10" s="12">
        <v>12</v>
      </c>
      <c r="AH10" s="12">
        <v>0</v>
      </c>
      <c r="AI10" s="12">
        <v>13</v>
      </c>
      <c r="AJ10" s="12">
        <v>11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1"/>
      <c r="C14" s="1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1"/>
      <c r="C15" s="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1"/>
      <c r="C16" s="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 t="shared" ref="D17:AK17" si="0">SUM(D10:D16)</f>
        <v>24</v>
      </c>
      <c r="E17" s="12">
        <f t="shared" si="0"/>
        <v>14</v>
      </c>
      <c r="F17" s="12">
        <f t="shared" si="0"/>
        <v>10</v>
      </c>
      <c r="G17" s="12">
        <f t="shared" si="0"/>
        <v>0</v>
      </c>
      <c r="H17" s="12">
        <f t="shared" si="0"/>
        <v>13</v>
      </c>
      <c r="I17" s="12">
        <f t="shared" si="0"/>
        <v>11</v>
      </c>
      <c r="J17" s="12">
        <f t="shared" si="0"/>
        <v>0</v>
      </c>
      <c r="K17" s="12">
        <f t="shared" si="0"/>
        <v>12</v>
      </c>
      <c r="L17" s="12">
        <f t="shared" si="0"/>
        <v>12</v>
      </c>
      <c r="M17" s="12">
        <f t="shared" si="0"/>
        <v>0</v>
      </c>
      <c r="N17" s="12">
        <f t="shared" si="0"/>
        <v>13</v>
      </c>
      <c r="O17" s="12">
        <f t="shared" si="0"/>
        <v>11</v>
      </c>
      <c r="P17" s="12">
        <f t="shared" si="0"/>
        <v>0</v>
      </c>
      <c r="Q17" s="12">
        <f t="shared" si="0"/>
        <v>11</v>
      </c>
      <c r="R17" s="12">
        <f t="shared" si="0"/>
        <v>13</v>
      </c>
      <c r="S17" s="12">
        <f t="shared" si="0"/>
        <v>0</v>
      </c>
      <c r="T17" s="12">
        <f t="shared" si="0"/>
        <v>12</v>
      </c>
      <c r="U17" s="12">
        <f t="shared" si="0"/>
        <v>12</v>
      </c>
      <c r="V17" s="12">
        <f t="shared" si="0"/>
        <v>0</v>
      </c>
      <c r="W17" s="12">
        <f t="shared" si="0"/>
        <v>12</v>
      </c>
      <c r="X17" s="12">
        <f t="shared" si="0"/>
        <v>12</v>
      </c>
      <c r="Y17" s="12">
        <f t="shared" si="0"/>
        <v>0</v>
      </c>
      <c r="Z17" s="12">
        <f t="shared" si="0"/>
        <v>10</v>
      </c>
      <c r="AA17" s="12">
        <f t="shared" si="0"/>
        <v>14</v>
      </c>
      <c r="AB17" s="12">
        <f t="shared" si="0"/>
        <v>0</v>
      </c>
      <c r="AC17" s="12">
        <f t="shared" si="0"/>
        <v>12</v>
      </c>
      <c r="AD17" s="12">
        <f t="shared" si="0"/>
        <v>12</v>
      </c>
      <c r="AE17" s="12">
        <f t="shared" si="0"/>
        <v>0</v>
      </c>
      <c r="AF17" s="12">
        <f t="shared" si="0"/>
        <v>12</v>
      </c>
      <c r="AG17" s="12">
        <f t="shared" si="0"/>
        <v>12</v>
      </c>
      <c r="AH17" s="12">
        <f t="shared" si="0"/>
        <v>0</v>
      </c>
      <c r="AI17" s="12">
        <f t="shared" si="0"/>
        <v>13</v>
      </c>
      <c r="AJ17" s="12">
        <f t="shared" si="0"/>
        <v>11</v>
      </c>
      <c r="AK17" s="12">
        <f t="shared" si="0"/>
        <v>0</v>
      </c>
    </row>
    <row r="18" spans="1:37" ht="18.75" customHeight="1" x14ac:dyDescent="0.25">
      <c r="A18" s="42" t="s">
        <v>11</v>
      </c>
      <c r="B18" s="43"/>
      <c r="C18" s="43"/>
      <c r="D18" s="16">
        <f>D17*100/D17</f>
        <v>100</v>
      </c>
      <c r="E18" s="13">
        <f>E17*100/D17</f>
        <v>58.333333333333336</v>
      </c>
      <c r="F18" s="13">
        <f>F17*100/D17</f>
        <v>41.666666666666664</v>
      </c>
      <c r="G18" s="13">
        <f>G17*100/D17</f>
        <v>0</v>
      </c>
      <c r="H18" s="13">
        <f>H17*100/D17</f>
        <v>54.166666666666664</v>
      </c>
      <c r="I18" s="13">
        <f>I17*100/D17</f>
        <v>45.833333333333336</v>
      </c>
      <c r="J18" s="13">
        <f>J17*100/D17</f>
        <v>0</v>
      </c>
      <c r="K18" s="13">
        <f>K17*100/D17</f>
        <v>50</v>
      </c>
      <c r="L18" s="13">
        <f>L17*100/D17</f>
        <v>50</v>
      </c>
      <c r="M18" s="13">
        <f>M17*100/D17</f>
        <v>0</v>
      </c>
      <c r="N18" s="13">
        <f>N17*100/D17</f>
        <v>54.166666666666664</v>
      </c>
      <c r="O18" s="13">
        <f>O17*100/D17</f>
        <v>45.833333333333336</v>
      </c>
      <c r="P18" s="13">
        <f>P17*100/D17</f>
        <v>0</v>
      </c>
      <c r="Q18" s="13">
        <f>Q17*100/D17</f>
        <v>45.833333333333336</v>
      </c>
      <c r="R18" s="13">
        <f>R17*100/D17</f>
        <v>54.166666666666664</v>
      </c>
      <c r="S18" s="13">
        <f>S17*100/D17</f>
        <v>0</v>
      </c>
      <c r="T18" s="13">
        <f>T17*100/D17</f>
        <v>50</v>
      </c>
      <c r="U18" s="13">
        <f>U17*100/D17</f>
        <v>50</v>
      </c>
      <c r="V18" s="13">
        <f>V17*100/D17</f>
        <v>0</v>
      </c>
      <c r="W18" s="13">
        <f>W17*100/D17</f>
        <v>50</v>
      </c>
      <c r="X18" s="13">
        <f>X17*100/D17</f>
        <v>50</v>
      </c>
      <c r="Y18" s="13">
        <f>Y17*100/D17</f>
        <v>0</v>
      </c>
      <c r="Z18" s="13">
        <f>Z17*100/D17</f>
        <v>41.666666666666664</v>
      </c>
      <c r="AA18" s="13">
        <f>AA17*100/D17</f>
        <v>58.333333333333336</v>
      </c>
      <c r="AB18" s="13">
        <f>AB17*100/D17</f>
        <v>0</v>
      </c>
      <c r="AC18" s="13">
        <f>AC17*100/D17</f>
        <v>50</v>
      </c>
      <c r="AD18" s="13">
        <f>AD17*100/D17</f>
        <v>50</v>
      </c>
      <c r="AE18" s="13">
        <f>AE17*100/D17</f>
        <v>0</v>
      </c>
      <c r="AF18" s="13">
        <f>AF17*100/D17</f>
        <v>50</v>
      </c>
      <c r="AG18" s="13">
        <f>AG17*100/D17</f>
        <v>50</v>
      </c>
      <c r="AH18" s="13">
        <f>AH17*100/D17</f>
        <v>0</v>
      </c>
      <c r="AI18" s="13">
        <f>AI17*100/D17</f>
        <v>54.166666666666664</v>
      </c>
      <c r="AJ18" s="13">
        <f>AJ17*100/D17</f>
        <v>45.833333333333336</v>
      </c>
      <c r="AK18" s="13">
        <f>AK17*100/D17</f>
        <v>0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zoomScale="80" zoomScaleNormal="80" workbookViewId="0">
      <selection activeCell="H12" sqref="H12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41" t="s">
        <v>33</v>
      </c>
      <c r="C2" s="41"/>
      <c r="D2" s="41"/>
      <c r="E2" s="41"/>
      <c r="F2" s="41"/>
      <c r="G2" s="2"/>
      <c r="H2" s="2"/>
      <c r="I2" s="2"/>
      <c r="J2" s="2"/>
      <c r="K2" s="2"/>
      <c r="L2" s="2"/>
      <c r="M2" s="2"/>
      <c r="N2" s="2"/>
      <c r="O2" s="35" t="s">
        <v>49</v>
      </c>
      <c r="P2" s="35"/>
      <c r="Q2" s="35"/>
      <c r="R2" s="35"/>
      <c r="S2" s="35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8" t="s">
        <v>17</v>
      </c>
      <c r="AK2" s="48"/>
    </row>
    <row r="3" spans="1:37" ht="15.75" x14ac:dyDescent="0.25">
      <c r="A3" s="3"/>
      <c r="B3" s="35" t="s">
        <v>51</v>
      </c>
      <c r="C3" s="35"/>
      <c r="D3" s="35"/>
      <c r="E3" s="35"/>
      <c r="F3" s="35"/>
      <c r="G3" s="3"/>
      <c r="H3" s="3"/>
      <c r="I3" s="3"/>
      <c r="J3" s="3"/>
      <c r="K3" s="3"/>
      <c r="L3" s="3"/>
      <c r="M3" s="3"/>
      <c r="N3" s="3"/>
      <c r="O3" s="35" t="s">
        <v>50</v>
      </c>
      <c r="P3" s="35"/>
      <c r="Q3" s="35"/>
      <c r="R3" s="35"/>
      <c r="S3" s="35"/>
      <c r="T3" s="35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"/>
      <c r="M4" s="3"/>
      <c r="N4" s="3"/>
      <c r="O4" s="51" t="s">
        <v>47</v>
      </c>
      <c r="P4" s="51"/>
      <c r="Q4" s="51"/>
      <c r="R4" s="51"/>
      <c r="S4" s="51"/>
      <c r="T4" s="51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47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8" t="s">
        <v>8</v>
      </c>
      <c r="I7" s="39"/>
      <c r="J7" s="39"/>
      <c r="K7" s="39"/>
      <c r="L7" s="39"/>
      <c r="M7" s="39"/>
      <c r="N7" s="39"/>
      <c r="O7" s="39"/>
      <c r="P7" s="40"/>
      <c r="Q7" s="36" t="s">
        <v>6</v>
      </c>
      <c r="R7" s="36"/>
      <c r="S7" s="36"/>
      <c r="T7" s="38" t="s">
        <v>9</v>
      </c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36" t="s">
        <v>7</v>
      </c>
      <c r="AJ7" s="36"/>
      <c r="AK7" s="36"/>
    </row>
    <row r="8" spans="1:37" ht="15.75" customHeight="1" x14ac:dyDescent="0.25">
      <c r="A8" s="47"/>
      <c r="B8" s="36"/>
      <c r="C8" s="36"/>
      <c r="D8" s="36"/>
      <c r="E8" s="49" t="s">
        <v>14</v>
      </c>
      <c r="F8" s="49" t="s">
        <v>15</v>
      </c>
      <c r="G8" s="49" t="s">
        <v>16</v>
      </c>
      <c r="H8" s="57" t="s">
        <v>18</v>
      </c>
      <c r="I8" s="57"/>
      <c r="J8" s="57"/>
      <c r="K8" s="36" t="s">
        <v>19</v>
      </c>
      <c r="L8" s="36"/>
      <c r="M8" s="36"/>
      <c r="N8" s="47" t="s">
        <v>24</v>
      </c>
      <c r="O8" s="47"/>
      <c r="P8" s="47"/>
      <c r="Q8" s="49" t="s">
        <v>14</v>
      </c>
      <c r="R8" s="49" t="s">
        <v>15</v>
      </c>
      <c r="S8" s="49" t="s">
        <v>16</v>
      </c>
      <c r="T8" s="57" t="s">
        <v>25</v>
      </c>
      <c r="U8" s="57"/>
      <c r="V8" s="57"/>
      <c r="W8" s="57" t="s">
        <v>20</v>
      </c>
      <c r="X8" s="57"/>
      <c r="Y8" s="57"/>
      <c r="Z8" s="47" t="s">
        <v>26</v>
      </c>
      <c r="AA8" s="47"/>
      <c r="AB8" s="47"/>
      <c r="AC8" s="47" t="s">
        <v>27</v>
      </c>
      <c r="AD8" s="47"/>
      <c r="AE8" s="47"/>
      <c r="AF8" s="54" t="s">
        <v>21</v>
      </c>
      <c r="AG8" s="54"/>
      <c r="AH8" s="55"/>
      <c r="AI8" s="49" t="s">
        <v>14</v>
      </c>
      <c r="AJ8" s="49" t="s">
        <v>15</v>
      </c>
      <c r="AK8" s="49" t="s">
        <v>16</v>
      </c>
    </row>
    <row r="9" spans="1:37" ht="114.75" customHeight="1" x14ac:dyDescent="0.25">
      <c r="A9" s="47"/>
      <c r="B9" s="36"/>
      <c r="C9" s="36"/>
      <c r="D9" s="3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50"/>
      <c r="R9" s="50"/>
      <c r="S9" s="50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50"/>
      <c r="AJ9" s="50"/>
      <c r="AK9" s="50"/>
    </row>
    <row r="10" spans="1:37" ht="15.75" x14ac:dyDescent="0.25">
      <c r="A10" s="33">
        <v>1</v>
      </c>
      <c r="B10" s="6" t="s">
        <v>39</v>
      </c>
      <c r="C10" s="6"/>
      <c r="D10" s="12">
        <v>24</v>
      </c>
      <c r="E10" s="12">
        <v>17</v>
      </c>
      <c r="F10" s="12">
        <v>7</v>
      </c>
      <c r="G10" s="12">
        <v>0</v>
      </c>
      <c r="H10" s="12">
        <v>17</v>
      </c>
      <c r="I10" s="12">
        <v>7</v>
      </c>
      <c r="J10" s="12">
        <v>0</v>
      </c>
      <c r="K10" s="12">
        <v>17</v>
      </c>
      <c r="L10" s="12">
        <v>7</v>
      </c>
      <c r="M10" s="12">
        <v>0</v>
      </c>
      <c r="N10" s="12">
        <v>17</v>
      </c>
      <c r="O10" s="12">
        <v>7</v>
      </c>
      <c r="P10" s="12">
        <v>0</v>
      </c>
      <c r="Q10" s="12">
        <v>17</v>
      </c>
      <c r="R10" s="12">
        <v>7</v>
      </c>
      <c r="S10" s="12">
        <v>0</v>
      </c>
      <c r="T10" s="12">
        <v>17</v>
      </c>
      <c r="U10" s="12">
        <v>7</v>
      </c>
      <c r="V10" s="12">
        <v>0</v>
      </c>
      <c r="W10" s="12">
        <v>17</v>
      </c>
      <c r="X10" s="12">
        <v>7</v>
      </c>
      <c r="Y10" s="12">
        <v>0</v>
      </c>
      <c r="Z10" s="12">
        <v>17</v>
      </c>
      <c r="AA10" s="12">
        <v>7</v>
      </c>
      <c r="AB10" s="12">
        <v>0</v>
      </c>
      <c r="AC10" s="12">
        <v>17</v>
      </c>
      <c r="AD10" s="12">
        <v>7</v>
      </c>
      <c r="AE10" s="12">
        <v>0</v>
      </c>
      <c r="AF10" s="12">
        <v>17</v>
      </c>
      <c r="AG10" s="12">
        <v>7</v>
      </c>
      <c r="AH10" s="12">
        <v>0</v>
      </c>
      <c r="AI10" s="12">
        <v>17</v>
      </c>
      <c r="AJ10" s="12">
        <v>7</v>
      </c>
      <c r="AK10" s="12">
        <v>0</v>
      </c>
    </row>
    <row r="11" spans="1:37" ht="15.75" x14ac:dyDescent="0.25">
      <c r="A11" s="5">
        <v>2</v>
      </c>
      <c r="B11" s="6"/>
      <c r="C11" s="6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</row>
    <row r="12" spans="1:37" ht="15.75" x14ac:dyDescent="0.25">
      <c r="A12" s="5">
        <v>3</v>
      </c>
      <c r="B12" s="1"/>
      <c r="C12" s="1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</row>
    <row r="13" spans="1:37" ht="15.75" x14ac:dyDescent="0.25">
      <c r="A13" s="5">
        <v>4</v>
      </c>
      <c r="B13" s="1"/>
      <c r="C13" s="1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</row>
    <row r="14" spans="1:37" ht="15.75" x14ac:dyDescent="0.25">
      <c r="A14" s="5">
        <v>5</v>
      </c>
      <c r="B14" s="6"/>
      <c r="C14" s="6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</row>
    <row r="15" spans="1:37" ht="15.75" x14ac:dyDescent="0.25">
      <c r="A15" s="5">
        <v>6</v>
      </c>
      <c r="B15" s="6"/>
      <c r="C15" s="6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</row>
    <row r="16" spans="1:37" ht="15.75" x14ac:dyDescent="0.25">
      <c r="A16" s="5">
        <v>7</v>
      </c>
      <c r="B16" s="6"/>
      <c r="C16" s="6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</row>
    <row r="17" spans="1:37" ht="15.75" x14ac:dyDescent="0.25">
      <c r="A17" s="44" t="s">
        <v>1</v>
      </c>
      <c r="B17" s="45"/>
      <c r="C17" s="46"/>
      <c r="D17" s="14">
        <f>SUM(D10:D16)</f>
        <v>24</v>
      </c>
      <c r="E17" s="12">
        <f>SUM(E10:E16)</f>
        <v>17</v>
      </c>
      <c r="F17" s="12">
        <f>SUM(F10:F16)</f>
        <v>7</v>
      </c>
      <c r="G17" s="12">
        <f>SUM(G10:G16)</f>
        <v>0</v>
      </c>
      <c r="H17" s="12">
        <f t="shared" ref="H17:M17" si="0">SUM(H10:H16)</f>
        <v>17</v>
      </c>
      <c r="I17" s="12">
        <f t="shared" si="0"/>
        <v>7</v>
      </c>
      <c r="J17" s="12">
        <f t="shared" si="0"/>
        <v>0</v>
      </c>
      <c r="K17" s="12">
        <f t="shared" si="0"/>
        <v>17</v>
      </c>
      <c r="L17" s="12">
        <f t="shared" si="0"/>
        <v>7</v>
      </c>
      <c r="M17" s="12">
        <f t="shared" si="0"/>
        <v>0</v>
      </c>
      <c r="N17" s="12">
        <f t="shared" ref="N17:S17" si="1">SUM(N10:N16)</f>
        <v>17</v>
      </c>
      <c r="O17" s="12">
        <f t="shared" si="1"/>
        <v>7</v>
      </c>
      <c r="P17" s="12">
        <f t="shared" si="1"/>
        <v>0</v>
      </c>
      <c r="Q17" s="12">
        <f t="shared" si="1"/>
        <v>17</v>
      </c>
      <c r="R17" s="12">
        <f t="shared" si="1"/>
        <v>7</v>
      </c>
      <c r="S17" s="12">
        <f t="shared" si="1"/>
        <v>0</v>
      </c>
      <c r="T17" s="12">
        <f t="shared" ref="T17:AE17" si="2">SUM(T10:T16)</f>
        <v>17</v>
      </c>
      <c r="U17" s="12">
        <f t="shared" si="2"/>
        <v>7</v>
      </c>
      <c r="V17" s="12">
        <f t="shared" si="2"/>
        <v>0</v>
      </c>
      <c r="W17" s="12">
        <f t="shared" si="2"/>
        <v>17</v>
      </c>
      <c r="X17" s="12">
        <f t="shared" si="2"/>
        <v>7</v>
      </c>
      <c r="Y17" s="12">
        <f t="shared" si="2"/>
        <v>0</v>
      </c>
      <c r="Z17" s="12">
        <f t="shared" si="2"/>
        <v>17</v>
      </c>
      <c r="AA17" s="12">
        <f t="shared" si="2"/>
        <v>7</v>
      </c>
      <c r="AB17" s="12">
        <f t="shared" si="2"/>
        <v>0</v>
      </c>
      <c r="AC17" s="12">
        <f t="shared" si="2"/>
        <v>17</v>
      </c>
      <c r="AD17" s="12">
        <f t="shared" si="2"/>
        <v>7</v>
      </c>
      <c r="AE17" s="12">
        <f t="shared" si="2"/>
        <v>0</v>
      </c>
      <c r="AF17" s="12">
        <f t="shared" ref="AF17:AK17" si="3">SUM(AF10:AF16)</f>
        <v>17</v>
      </c>
      <c r="AG17" s="12">
        <f t="shared" si="3"/>
        <v>7</v>
      </c>
      <c r="AH17" s="12">
        <f t="shared" si="3"/>
        <v>0</v>
      </c>
      <c r="AI17" s="12">
        <f t="shared" si="3"/>
        <v>17</v>
      </c>
      <c r="AJ17" s="12">
        <f t="shared" si="3"/>
        <v>7</v>
      </c>
      <c r="AK17" s="12">
        <f t="shared" si="3"/>
        <v>0</v>
      </c>
    </row>
    <row r="18" spans="1:37" ht="21.75" customHeight="1" x14ac:dyDescent="0.25">
      <c r="A18" s="58" t="s">
        <v>11</v>
      </c>
      <c r="B18" s="58"/>
      <c r="C18" s="58"/>
      <c r="D18" s="16">
        <f>D17*100/D17</f>
        <v>100</v>
      </c>
      <c r="E18" s="13">
        <f>E17*100/D17</f>
        <v>70.833333333333329</v>
      </c>
      <c r="F18" s="13">
        <f>F17*100/D17</f>
        <v>29.166666666666668</v>
      </c>
      <c r="G18" s="13">
        <f>G17*100/D17</f>
        <v>0</v>
      </c>
      <c r="H18" s="13">
        <f>H17*100/D17</f>
        <v>70.833333333333329</v>
      </c>
      <c r="I18" s="13">
        <f>I17*100/D17</f>
        <v>29.166666666666668</v>
      </c>
      <c r="J18" s="13">
        <f>J17*100/D17</f>
        <v>0</v>
      </c>
      <c r="K18" s="13">
        <f>K17*100/D17</f>
        <v>70.833333333333329</v>
      </c>
      <c r="L18" s="13">
        <f>L17*100/D17</f>
        <v>29.166666666666668</v>
      </c>
      <c r="M18" s="13">
        <f>M17*100/D17</f>
        <v>0</v>
      </c>
      <c r="N18" s="13">
        <f>N17*100/D17</f>
        <v>70.833333333333329</v>
      </c>
      <c r="O18" s="13">
        <f>O17*100/D17</f>
        <v>29.166666666666668</v>
      </c>
      <c r="P18" s="13">
        <f>P17*100/D17</f>
        <v>0</v>
      </c>
      <c r="Q18" s="13">
        <f>Q17*100/D17</f>
        <v>70.833333333333329</v>
      </c>
      <c r="R18" s="13">
        <f>R17*100/D17</f>
        <v>29.166666666666668</v>
      </c>
      <c r="S18" s="13">
        <f>S17*100/D17</f>
        <v>0</v>
      </c>
      <c r="T18" s="13">
        <f>T17*100/D17</f>
        <v>70.833333333333329</v>
      </c>
      <c r="U18" s="13">
        <f>U17*100/D17</f>
        <v>29.166666666666668</v>
      </c>
      <c r="V18" s="13">
        <f>V17*100/D17</f>
        <v>0</v>
      </c>
      <c r="W18" s="13">
        <f>W17*100/D17</f>
        <v>70.833333333333329</v>
      </c>
      <c r="X18" s="13">
        <f>X17*100/D17</f>
        <v>29.166666666666668</v>
      </c>
      <c r="Y18" s="13">
        <f>Y17*100/D17</f>
        <v>0</v>
      </c>
      <c r="Z18" s="13">
        <f>Z17*100/D17</f>
        <v>70.833333333333329</v>
      </c>
      <c r="AA18" s="13">
        <f>AA17*100/D17</f>
        <v>29.166666666666668</v>
      </c>
      <c r="AB18" s="13">
        <f>AB17*100/D17</f>
        <v>0</v>
      </c>
      <c r="AC18" s="13">
        <f>AC17*100/D17</f>
        <v>70.833333333333329</v>
      </c>
      <c r="AD18" s="13">
        <f>AD17*100/D17</f>
        <v>29.166666666666668</v>
      </c>
      <c r="AE18" s="13">
        <f>AE17*100/D17</f>
        <v>0</v>
      </c>
      <c r="AF18" s="13">
        <f>AF17*100/D17</f>
        <v>70.833333333333329</v>
      </c>
      <c r="AG18" s="13">
        <f>AG17*100/D17</f>
        <v>29.166666666666668</v>
      </c>
      <c r="AH18" s="13">
        <f>AH17*100/D17</f>
        <v>0</v>
      </c>
      <c r="AI18" s="13">
        <f>AI17*100/D17</f>
        <v>70.833333333333329</v>
      </c>
      <c r="AJ18" s="13">
        <f>AJ17*100/D17</f>
        <v>29.166666666666668</v>
      </c>
      <c r="AK18" s="13">
        <f>AK17*100/D17</f>
        <v>0</v>
      </c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N18"/>
  <sheetViews>
    <sheetView tabSelected="1" zoomScale="70" zoomScaleNormal="70" workbookViewId="0">
      <selection activeCell="C10" sqref="C10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2" spans="1:40" ht="15.75" x14ac:dyDescent="0.25">
      <c r="A2" s="7"/>
      <c r="B2" s="19" t="s">
        <v>32</v>
      </c>
      <c r="C2" s="19"/>
      <c r="D2" s="19"/>
      <c r="E2" s="19"/>
      <c r="F2" s="1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35" t="s">
        <v>52</v>
      </c>
      <c r="S2" s="35"/>
      <c r="T2" s="35"/>
      <c r="U2" s="35"/>
      <c r="V2" s="35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3"/>
      <c r="AJ2" s="3"/>
      <c r="AK2" s="3"/>
      <c r="AL2" s="3"/>
      <c r="AM2" s="48" t="s">
        <v>17</v>
      </c>
      <c r="AN2" s="48"/>
    </row>
    <row r="3" spans="1:40" ht="15.75" x14ac:dyDescent="0.25">
      <c r="A3" s="3"/>
      <c r="B3" s="35" t="s">
        <v>51</v>
      </c>
      <c r="C3" s="35"/>
      <c r="D3" s="35"/>
      <c r="E3" s="35"/>
      <c r="F3" s="35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5" t="s">
        <v>53</v>
      </c>
      <c r="S3" s="35"/>
      <c r="T3" s="35"/>
      <c r="U3" s="35"/>
      <c r="V3" s="35"/>
      <c r="W3" s="35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</row>
    <row r="4" spans="1:40" ht="15.75" x14ac:dyDescent="0.25">
      <c r="A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51" t="s">
        <v>54</v>
      </c>
      <c r="S4" s="51"/>
      <c r="T4" s="51"/>
      <c r="U4" s="51"/>
      <c r="V4" s="51"/>
      <c r="W4" s="51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K4" s="3"/>
      <c r="AL4" s="3"/>
      <c r="AM4" s="3"/>
      <c r="AN4" s="3"/>
    </row>
    <row r="5" spans="1:4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</row>
    <row r="6" spans="1:40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15.75" customHeight="1" x14ac:dyDescent="0.25">
      <c r="A7" s="47" t="s">
        <v>0</v>
      </c>
      <c r="B7" s="36" t="s">
        <v>3</v>
      </c>
      <c r="C7" s="36" t="s">
        <v>4</v>
      </c>
      <c r="D7" s="36" t="s">
        <v>10</v>
      </c>
      <c r="E7" s="36" t="s">
        <v>5</v>
      </c>
      <c r="F7" s="36"/>
      <c r="G7" s="36"/>
      <c r="H7" s="38" t="s">
        <v>8</v>
      </c>
      <c r="I7" s="39"/>
      <c r="J7" s="39"/>
      <c r="K7" s="39"/>
      <c r="L7" s="39"/>
      <c r="M7" s="39"/>
      <c r="N7" s="39"/>
      <c r="O7" s="39"/>
      <c r="P7" s="39"/>
      <c r="Q7" s="39"/>
      <c r="R7" s="39"/>
      <c r="S7" s="40"/>
      <c r="T7" s="36" t="s">
        <v>6</v>
      </c>
      <c r="U7" s="36"/>
      <c r="V7" s="36"/>
      <c r="W7" s="38" t="s">
        <v>9</v>
      </c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40"/>
      <c r="AL7" s="36" t="s">
        <v>7</v>
      </c>
      <c r="AM7" s="36"/>
      <c r="AN7" s="36"/>
    </row>
    <row r="8" spans="1:40" ht="15.75" customHeight="1" x14ac:dyDescent="0.25">
      <c r="A8" s="47"/>
      <c r="B8" s="36"/>
      <c r="C8" s="36"/>
      <c r="D8" s="36"/>
      <c r="E8" s="49" t="s">
        <v>14</v>
      </c>
      <c r="F8" s="49" t="s">
        <v>15</v>
      </c>
      <c r="G8" s="49" t="s">
        <v>16</v>
      </c>
      <c r="H8" s="65" t="s">
        <v>18</v>
      </c>
      <c r="I8" s="66"/>
      <c r="J8" s="67"/>
      <c r="K8" s="62" t="s">
        <v>19</v>
      </c>
      <c r="L8" s="63"/>
      <c r="M8" s="64"/>
      <c r="N8" s="59" t="s">
        <v>28</v>
      </c>
      <c r="O8" s="60"/>
      <c r="P8" s="61"/>
      <c r="Q8" s="56" t="s">
        <v>24</v>
      </c>
      <c r="R8" s="54"/>
      <c r="S8" s="55"/>
      <c r="T8" s="49" t="s">
        <v>14</v>
      </c>
      <c r="U8" s="49" t="s">
        <v>15</v>
      </c>
      <c r="V8" s="49" t="s">
        <v>16</v>
      </c>
      <c r="W8" s="57" t="s">
        <v>25</v>
      </c>
      <c r="X8" s="57"/>
      <c r="Y8" s="57"/>
      <c r="Z8" s="57" t="s">
        <v>20</v>
      </c>
      <c r="AA8" s="57"/>
      <c r="AB8" s="57"/>
      <c r="AC8" s="47" t="s">
        <v>26</v>
      </c>
      <c r="AD8" s="47"/>
      <c r="AE8" s="47"/>
      <c r="AF8" s="47" t="s">
        <v>27</v>
      </c>
      <c r="AG8" s="47"/>
      <c r="AH8" s="47"/>
      <c r="AI8" s="54" t="s">
        <v>21</v>
      </c>
      <c r="AJ8" s="54"/>
      <c r="AK8" s="55"/>
      <c r="AL8" s="49" t="s">
        <v>14</v>
      </c>
      <c r="AM8" s="49" t="s">
        <v>15</v>
      </c>
      <c r="AN8" s="49" t="s">
        <v>16</v>
      </c>
    </row>
    <row r="9" spans="1:40" ht="126.75" customHeight="1" x14ac:dyDescent="0.25">
      <c r="A9" s="47"/>
      <c r="B9" s="36"/>
      <c r="C9" s="36"/>
      <c r="D9" s="36"/>
      <c r="E9" s="50"/>
      <c r="F9" s="50"/>
      <c r="G9" s="50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1" t="s">
        <v>14</v>
      </c>
      <c r="R9" s="1" t="s">
        <v>15</v>
      </c>
      <c r="S9" s="1" t="s">
        <v>16</v>
      </c>
      <c r="T9" s="50"/>
      <c r="U9" s="50"/>
      <c r="V9" s="50"/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1" t="s">
        <v>14</v>
      </c>
      <c r="AJ9" s="1" t="s">
        <v>15</v>
      </c>
      <c r="AK9" s="1" t="s">
        <v>16</v>
      </c>
      <c r="AL9" s="50"/>
      <c r="AM9" s="50"/>
      <c r="AN9" s="50"/>
    </row>
    <row r="10" spans="1:40" ht="15.75" x14ac:dyDescent="0.25">
      <c r="A10" s="5">
        <v>1</v>
      </c>
      <c r="B10" s="5" t="s">
        <v>42</v>
      </c>
      <c r="C10" s="5"/>
      <c r="D10" s="5">
        <v>25</v>
      </c>
      <c r="E10" s="5">
        <v>20</v>
      </c>
      <c r="F10" s="5">
        <v>5</v>
      </c>
      <c r="G10" s="5">
        <v>0</v>
      </c>
      <c r="H10" s="5">
        <v>20</v>
      </c>
      <c r="I10" s="5">
        <v>5</v>
      </c>
      <c r="J10" s="5">
        <v>0</v>
      </c>
      <c r="K10" s="5">
        <v>18</v>
      </c>
      <c r="L10" s="5">
        <v>7</v>
      </c>
      <c r="M10" s="5">
        <v>0</v>
      </c>
      <c r="N10" s="5">
        <v>18</v>
      </c>
      <c r="O10" s="5">
        <v>7</v>
      </c>
      <c r="P10" s="5">
        <v>0</v>
      </c>
      <c r="Q10" s="34">
        <v>18</v>
      </c>
      <c r="R10" s="34">
        <v>7</v>
      </c>
      <c r="S10" s="34">
        <v>0</v>
      </c>
      <c r="T10" s="34">
        <v>20</v>
      </c>
      <c r="U10" s="34">
        <v>5</v>
      </c>
      <c r="V10" s="34">
        <v>0</v>
      </c>
      <c r="W10" s="5">
        <v>19</v>
      </c>
      <c r="X10" s="5">
        <v>6</v>
      </c>
      <c r="Y10" s="5">
        <v>0</v>
      </c>
      <c r="Z10" s="34">
        <v>19</v>
      </c>
      <c r="AA10" s="34">
        <v>6</v>
      </c>
      <c r="AB10" s="34">
        <v>0</v>
      </c>
      <c r="AC10" s="34">
        <v>20</v>
      </c>
      <c r="AD10" s="34">
        <v>5</v>
      </c>
      <c r="AE10" s="34">
        <v>0</v>
      </c>
      <c r="AF10" s="34">
        <v>20</v>
      </c>
      <c r="AG10" s="34">
        <v>5</v>
      </c>
      <c r="AH10" s="34">
        <v>0</v>
      </c>
      <c r="AI10" s="34">
        <v>19</v>
      </c>
      <c r="AJ10" s="34">
        <v>6</v>
      </c>
      <c r="AK10" s="34">
        <v>0</v>
      </c>
      <c r="AL10" s="34">
        <v>20</v>
      </c>
      <c r="AM10" s="34">
        <v>5</v>
      </c>
      <c r="AN10" s="34">
        <v>0</v>
      </c>
    </row>
    <row r="11" spans="1:40" ht="15.75" x14ac:dyDescent="0.25">
      <c r="A11" s="5">
        <v>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34"/>
      <c r="R11" s="34"/>
      <c r="S11" s="34"/>
      <c r="T11" s="34"/>
      <c r="U11" s="34"/>
      <c r="V11" s="34"/>
      <c r="W11" s="5"/>
      <c r="X11" s="5"/>
      <c r="Y11" s="5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</row>
    <row r="12" spans="1:40" ht="15.75" x14ac:dyDescent="0.25">
      <c r="A12" s="5">
        <v>3</v>
      </c>
      <c r="B12" s="1"/>
      <c r="C12" s="1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34"/>
      <c r="R12" s="34"/>
      <c r="S12" s="34"/>
      <c r="T12" s="34"/>
      <c r="U12" s="34"/>
      <c r="V12" s="34"/>
      <c r="W12" s="5"/>
      <c r="X12" s="5"/>
      <c r="Y12" s="5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</row>
    <row r="13" spans="1:40" ht="15.75" x14ac:dyDescent="0.25">
      <c r="A13" s="5">
        <v>4</v>
      </c>
      <c r="B13" s="1"/>
      <c r="C13" s="1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34"/>
      <c r="R13" s="34"/>
      <c r="S13" s="34"/>
      <c r="T13" s="34"/>
      <c r="U13" s="34"/>
      <c r="V13" s="34"/>
      <c r="W13" s="5"/>
      <c r="X13" s="5"/>
      <c r="Y13" s="5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</row>
    <row r="14" spans="1:40" ht="15.75" x14ac:dyDescent="0.25">
      <c r="A14" s="5">
        <v>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34"/>
      <c r="R14" s="34"/>
      <c r="S14" s="34"/>
      <c r="T14" s="34"/>
      <c r="U14" s="34"/>
      <c r="V14" s="34"/>
      <c r="W14" s="5"/>
      <c r="X14" s="5"/>
      <c r="Y14" s="5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</row>
    <row r="15" spans="1:40" ht="15.75" x14ac:dyDescent="0.25">
      <c r="A15" s="5">
        <v>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34"/>
      <c r="R15" s="34"/>
      <c r="S15" s="34"/>
      <c r="T15" s="34"/>
      <c r="U15" s="34"/>
      <c r="V15" s="34"/>
      <c r="W15" s="5"/>
      <c r="X15" s="5"/>
      <c r="Y15" s="5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</row>
    <row r="16" spans="1:40" ht="15.75" x14ac:dyDescent="0.25">
      <c r="A16" s="5">
        <v>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34"/>
      <c r="R16" s="34"/>
      <c r="S16" s="34"/>
      <c r="T16" s="34"/>
      <c r="U16" s="34"/>
      <c r="V16" s="34"/>
      <c r="W16" s="5"/>
      <c r="X16" s="5"/>
      <c r="Y16" s="5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</row>
    <row r="17" spans="1:40" ht="15.75" x14ac:dyDescent="0.25">
      <c r="A17" s="44" t="s">
        <v>1</v>
      </c>
      <c r="B17" s="45"/>
      <c r="C17" s="46"/>
      <c r="D17" s="21">
        <v>100</v>
      </c>
      <c r="E17" s="5">
        <v>20</v>
      </c>
      <c r="F17" s="5">
        <v>5</v>
      </c>
      <c r="G17" s="5">
        <f>SUM(G12:G16)</f>
        <v>0</v>
      </c>
      <c r="H17" s="5">
        <v>20</v>
      </c>
      <c r="I17" s="5">
        <v>5</v>
      </c>
      <c r="J17" s="5">
        <f t="shared" ref="J17:M17" si="0">SUM(J12:J16)</f>
        <v>0</v>
      </c>
      <c r="K17" s="5">
        <v>18</v>
      </c>
      <c r="L17" s="5">
        <v>7</v>
      </c>
      <c r="M17" s="5">
        <f t="shared" si="0"/>
        <v>0</v>
      </c>
      <c r="N17" s="34">
        <v>18</v>
      </c>
      <c r="O17" s="34">
        <v>7</v>
      </c>
      <c r="P17" s="34">
        <f t="shared" ref="P17" si="1">SUM(P12:P16)</f>
        <v>0</v>
      </c>
      <c r="Q17" s="34">
        <v>18</v>
      </c>
      <c r="R17" s="34">
        <v>7</v>
      </c>
      <c r="S17" s="34">
        <f t="shared" ref="S17" si="2">SUM(S12:S16)</f>
        <v>0</v>
      </c>
      <c r="T17" s="34">
        <v>20</v>
      </c>
      <c r="U17" s="34">
        <v>5</v>
      </c>
      <c r="V17" s="34">
        <f>SUM(V12:V16)</f>
        <v>0</v>
      </c>
      <c r="W17" s="5">
        <v>19</v>
      </c>
      <c r="X17" s="5">
        <v>6</v>
      </c>
      <c r="Y17" s="5">
        <v>0</v>
      </c>
      <c r="Z17" s="34">
        <v>19</v>
      </c>
      <c r="AA17" s="34">
        <v>6</v>
      </c>
      <c r="AB17" s="34">
        <v>0</v>
      </c>
      <c r="AC17" s="34">
        <v>20</v>
      </c>
      <c r="AD17" s="34">
        <v>5</v>
      </c>
      <c r="AE17" s="34">
        <f>SUM(AE12:AE16)</f>
        <v>0</v>
      </c>
      <c r="AF17" s="34">
        <v>20</v>
      </c>
      <c r="AG17" s="34">
        <v>5</v>
      </c>
      <c r="AH17" s="34">
        <f>SUM(AH12:AH16)</f>
        <v>0</v>
      </c>
      <c r="AI17" s="34">
        <v>19</v>
      </c>
      <c r="AJ17" s="34">
        <v>6</v>
      </c>
      <c r="AK17" s="34">
        <v>0</v>
      </c>
      <c r="AL17" s="34">
        <v>20</v>
      </c>
      <c r="AM17" s="34">
        <v>5</v>
      </c>
      <c r="AN17" s="34">
        <f>SUM(AN12:AN16)</f>
        <v>0</v>
      </c>
    </row>
    <row r="18" spans="1:40" ht="18.75" customHeight="1" x14ac:dyDescent="0.25">
      <c r="A18" s="58" t="s">
        <v>11</v>
      </c>
      <c r="B18" s="58"/>
      <c r="C18" s="58"/>
      <c r="D18" s="11">
        <f>D17*100/D17</f>
        <v>100</v>
      </c>
      <c r="E18" s="5">
        <v>80</v>
      </c>
      <c r="F18" s="5">
        <v>20</v>
      </c>
      <c r="G18" s="5">
        <f>G17*100/D17</f>
        <v>0</v>
      </c>
      <c r="H18" s="5">
        <v>80</v>
      </c>
      <c r="I18" s="5">
        <v>20</v>
      </c>
      <c r="J18" s="5">
        <f>J17*100/D17</f>
        <v>0</v>
      </c>
      <c r="K18" s="5">
        <v>73</v>
      </c>
      <c r="L18" s="5">
        <v>27</v>
      </c>
      <c r="M18" s="5">
        <f>M17*100/D17</f>
        <v>0</v>
      </c>
      <c r="N18" s="34">
        <v>73</v>
      </c>
      <c r="O18" s="34">
        <v>27</v>
      </c>
      <c r="P18" s="34">
        <v>0</v>
      </c>
      <c r="Q18" s="34">
        <v>73</v>
      </c>
      <c r="R18" s="34">
        <v>27</v>
      </c>
      <c r="S18" s="34">
        <v>0</v>
      </c>
      <c r="T18" s="34">
        <v>80</v>
      </c>
      <c r="U18" s="34">
        <v>20</v>
      </c>
      <c r="V18" s="34" t="e">
        <f>V17*100/S17</f>
        <v>#DIV/0!</v>
      </c>
      <c r="W18" s="5">
        <v>78</v>
      </c>
      <c r="X18" s="5">
        <v>22</v>
      </c>
      <c r="Y18" s="5">
        <f>Y17*100/D17</f>
        <v>0</v>
      </c>
      <c r="Z18" s="34">
        <v>78</v>
      </c>
      <c r="AA18" s="34">
        <v>22</v>
      </c>
      <c r="AB18" s="34" t="e">
        <f>AB17*100/G17</f>
        <v>#DIV/0!</v>
      </c>
      <c r="AC18" s="34">
        <v>80</v>
      </c>
      <c r="AD18" s="34">
        <v>20</v>
      </c>
      <c r="AE18" s="34" t="e">
        <f>AE17*100/AB17</f>
        <v>#DIV/0!</v>
      </c>
      <c r="AF18" s="34">
        <v>80</v>
      </c>
      <c r="AG18" s="34">
        <v>20</v>
      </c>
      <c r="AH18" s="34" t="e">
        <f>AH17*100/AE17</f>
        <v>#DIV/0!</v>
      </c>
      <c r="AI18" s="34">
        <v>78</v>
      </c>
      <c r="AJ18" s="34">
        <v>22</v>
      </c>
      <c r="AK18" s="34" t="e">
        <f>AK17*100/P17</f>
        <v>#DIV/0!</v>
      </c>
      <c r="AL18" s="34">
        <v>80</v>
      </c>
      <c r="AM18" s="34">
        <v>20</v>
      </c>
      <c r="AN18" s="34" t="e">
        <f>AN17*100/AK17</f>
        <v>#DIV/0!</v>
      </c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zoomScaleNormal="100" workbookViewId="0">
      <selection activeCell="H6" sqref="H6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68"/>
      <c r="O1" s="68"/>
      <c r="V1" s="48" t="s">
        <v>17</v>
      </c>
      <c r="W1" s="48"/>
    </row>
    <row r="2" spans="1:23" ht="15.75" x14ac:dyDescent="0.25">
      <c r="B2" s="32" t="s">
        <v>31</v>
      </c>
      <c r="C2" s="31"/>
      <c r="E2" s="31"/>
      <c r="F2" s="31"/>
      <c r="I2" s="35" t="s">
        <v>56</v>
      </c>
      <c r="J2" s="35"/>
      <c r="K2" s="35"/>
      <c r="L2" s="35"/>
      <c r="M2" s="35"/>
      <c r="N2" s="3"/>
      <c r="O2" s="3"/>
    </row>
    <row r="3" spans="1:23" ht="15.75" x14ac:dyDescent="0.25">
      <c r="A3" s="3"/>
      <c r="B3" s="37" t="s">
        <v>55</v>
      </c>
      <c r="C3" s="37"/>
      <c r="D3" s="37"/>
      <c r="E3" s="37"/>
      <c r="F3" s="37"/>
      <c r="G3" s="37"/>
      <c r="H3" s="31"/>
      <c r="I3" s="37" t="s">
        <v>57</v>
      </c>
      <c r="J3" s="37"/>
      <c r="K3" s="37"/>
      <c r="L3" s="37"/>
      <c r="M3" s="37"/>
      <c r="N3" s="37"/>
      <c r="O3" s="3"/>
      <c r="P3" s="3"/>
      <c r="Q3" s="3"/>
    </row>
    <row r="4" spans="1:23" ht="15.75" x14ac:dyDescent="0.25">
      <c r="C4" s="8"/>
      <c r="E4" s="3"/>
      <c r="F4" s="3"/>
      <c r="I4" s="51" t="s">
        <v>40</v>
      </c>
      <c r="J4" s="51"/>
      <c r="K4" s="51"/>
      <c r="L4" s="51"/>
      <c r="M4" s="51"/>
      <c r="N4" s="51"/>
      <c r="O4" s="3"/>
      <c r="P4" s="3"/>
      <c r="Q4" s="3"/>
    </row>
    <row r="5" spans="1:23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49" t="s">
        <v>38</v>
      </c>
      <c r="B7" s="36" t="s">
        <v>13</v>
      </c>
      <c r="C7" s="36" t="s">
        <v>5</v>
      </c>
      <c r="D7" s="36"/>
      <c r="E7" s="36"/>
      <c r="F7" s="36" t="s">
        <v>8</v>
      </c>
      <c r="G7" s="36"/>
      <c r="H7" s="36"/>
      <c r="I7" s="36" t="s">
        <v>6</v>
      </c>
      <c r="J7" s="36"/>
      <c r="K7" s="36"/>
      <c r="L7" s="36" t="s">
        <v>9</v>
      </c>
      <c r="M7" s="36"/>
      <c r="N7" s="36"/>
      <c r="O7" s="36" t="s">
        <v>7</v>
      </c>
      <c r="P7" s="36"/>
      <c r="Q7" s="36"/>
      <c r="R7" s="47" t="s">
        <v>37</v>
      </c>
      <c r="S7" s="47"/>
      <c r="T7" s="47"/>
      <c r="U7" s="47"/>
      <c r="V7" s="47"/>
      <c r="W7" s="47"/>
    </row>
    <row r="8" spans="1:23" ht="63" x14ac:dyDescent="0.25">
      <c r="A8" s="50"/>
      <c r="B8" s="36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3" t="s">
        <v>11</v>
      </c>
      <c r="V8" s="1" t="s">
        <v>16</v>
      </c>
      <c r="W8" s="1" t="s">
        <v>11</v>
      </c>
    </row>
    <row r="9" spans="1:23" ht="15.75" x14ac:dyDescent="0.25">
      <c r="A9" s="17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8"/>
      <c r="S9" s="29"/>
      <c r="T9" s="28"/>
      <c r="U9" s="29"/>
      <c r="V9" s="30"/>
      <c r="W9" s="29"/>
    </row>
    <row r="10" spans="1:23" ht="15.75" x14ac:dyDescent="0.25">
      <c r="A10" s="17" t="s">
        <v>29</v>
      </c>
      <c r="B10" s="12">
        <v>24</v>
      </c>
      <c r="C10" s="12">
        <v>14</v>
      </c>
      <c r="D10" s="12">
        <v>10</v>
      </c>
      <c r="E10" s="12">
        <v>0</v>
      </c>
      <c r="F10" s="12">
        <v>12</v>
      </c>
      <c r="G10" s="12">
        <v>12</v>
      </c>
      <c r="H10" s="12">
        <v>0</v>
      </c>
      <c r="I10" s="12">
        <v>11</v>
      </c>
      <c r="J10" s="12">
        <v>13</v>
      </c>
      <c r="K10" s="12">
        <v>0</v>
      </c>
      <c r="L10" s="12">
        <v>12</v>
      </c>
      <c r="M10" s="12">
        <v>12</v>
      </c>
      <c r="N10" s="12">
        <v>0</v>
      </c>
      <c r="O10" s="12">
        <v>13</v>
      </c>
      <c r="P10" s="12">
        <v>11</v>
      </c>
      <c r="Q10" s="12">
        <v>0</v>
      </c>
      <c r="R10" s="28">
        <v>12</v>
      </c>
      <c r="S10" s="29">
        <f t="shared" ref="S10:S12" si="0">R10*100/B10</f>
        <v>50</v>
      </c>
      <c r="T10" s="28">
        <f t="shared" ref="T10:T12" si="1">(D10+G10+J10+M10+P10)/5</f>
        <v>11.6</v>
      </c>
      <c r="U10" s="29">
        <v>50</v>
      </c>
      <c r="V10" s="30">
        <f t="shared" ref="V10:V12" si="2">(E10+H10+K10+N10+Q10)/5</f>
        <v>0</v>
      </c>
      <c r="W10" s="29">
        <f t="shared" ref="W10:W12" si="3">V10*100/B10</f>
        <v>0</v>
      </c>
    </row>
    <row r="11" spans="1:23" ht="15.75" x14ac:dyDescent="0.25">
      <c r="A11" s="17" t="s">
        <v>30</v>
      </c>
      <c r="B11" s="12">
        <v>24</v>
      </c>
      <c r="C11" s="12">
        <v>17</v>
      </c>
      <c r="D11" s="12">
        <v>7</v>
      </c>
      <c r="E11" s="12">
        <v>0</v>
      </c>
      <c r="F11" s="12">
        <v>17</v>
      </c>
      <c r="G11" s="12">
        <v>7</v>
      </c>
      <c r="H11" s="12">
        <v>0</v>
      </c>
      <c r="I11" s="12">
        <v>17</v>
      </c>
      <c r="J11" s="12">
        <v>7</v>
      </c>
      <c r="K11" s="12">
        <v>0</v>
      </c>
      <c r="L11" s="12">
        <v>17</v>
      </c>
      <c r="M11" s="12">
        <v>7</v>
      </c>
      <c r="N11" s="12">
        <v>0</v>
      </c>
      <c r="O11" s="12">
        <v>17</v>
      </c>
      <c r="P11" s="12">
        <v>7</v>
      </c>
      <c r="Q11" s="12">
        <v>0</v>
      </c>
      <c r="R11" s="28">
        <f t="shared" ref="R11" si="4">(C11+F11+I11+L11+O11)/5</f>
        <v>17</v>
      </c>
      <c r="S11" s="29">
        <f t="shared" si="0"/>
        <v>70.833333333333329</v>
      </c>
      <c r="T11" s="28">
        <f t="shared" si="1"/>
        <v>7</v>
      </c>
      <c r="U11" s="29">
        <f t="shared" ref="U11" si="5">T11*100/B11</f>
        <v>29.166666666666668</v>
      </c>
      <c r="V11" s="30">
        <f t="shared" si="2"/>
        <v>0</v>
      </c>
      <c r="W11" s="29">
        <f t="shared" si="3"/>
        <v>0</v>
      </c>
    </row>
    <row r="12" spans="1:23" ht="15.75" x14ac:dyDescent="0.25">
      <c r="A12" s="17" t="s">
        <v>36</v>
      </c>
      <c r="B12" s="12">
        <v>25</v>
      </c>
      <c r="C12" s="12">
        <v>20</v>
      </c>
      <c r="D12" s="12">
        <v>5</v>
      </c>
      <c r="E12" s="12">
        <v>0</v>
      </c>
      <c r="F12" s="12">
        <v>20</v>
      </c>
      <c r="G12" s="12">
        <v>5</v>
      </c>
      <c r="H12" s="12">
        <v>0</v>
      </c>
      <c r="I12" s="12">
        <v>20</v>
      </c>
      <c r="J12" s="12">
        <v>5</v>
      </c>
      <c r="K12" s="12">
        <v>0</v>
      </c>
      <c r="L12" s="12">
        <v>19</v>
      </c>
      <c r="M12" s="12">
        <v>6</v>
      </c>
      <c r="N12" s="12">
        <v>0</v>
      </c>
      <c r="O12" s="12">
        <v>20</v>
      </c>
      <c r="P12" s="12">
        <v>5</v>
      </c>
      <c r="Q12" s="12">
        <v>0</v>
      </c>
      <c r="R12" s="28">
        <v>20</v>
      </c>
      <c r="S12" s="29">
        <f t="shared" si="0"/>
        <v>80</v>
      </c>
      <c r="T12" s="28">
        <f t="shared" si="1"/>
        <v>5.2</v>
      </c>
      <c r="U12" s="29">
        <v>20</v>
      </c>
      <c r="V12" s="30">
        <f t="shared" si="2"/>
        <v>0</v>
      </c>
      <c r="W12" s="29">
        <f t="shared" si="3"/>
        <v>0</v>
      </c>
    </row>
    <row r="13" spans="1:23" ht="15.75" x14ac:dyDescent="0.25">
      <c r="A13" s="14" t="s">
        <v>1</v>
      </c>
      <c r="B13" s="14">
        <f t="shared" ref="B13:Q13" si="6">SUM(B8:B12)</f>
        <v>73</v>
      </c>
      <c r="C13" s="14">
        <f t="shared" si="6"/>
        <v>51</v>
      </c>
      <c r="D13" s="14">
        <f t="shared" si="6"/>
        <v>22</v>
      </c>
      <c r="E13" s="14">
        <f t="shared" si="6"/>
        <v>0</v>
      </c>
      <c r="F13" s="14">
        <f t="shared" si="6"/>
        <v>49</v>
      </c>
      <c r="G13" s="14">
        <f t="shared" si="6"/>
        <v>24</v>
      </c>
      <c r="H13" s="14">
        <f t="shared" si="6"/>
        <v>0</v>
      </c>
      <c r="I13" s="14">
        <f t="shared" si="6"/>
        <v>48</v>
      </c>
      <c r="J13" s="14">
        <f t="shared" si="6"/>
        <v>25</v>
      </c>
      <c r="K13" s="14">
        <f t="shared" si="6"/>
        <v>0</v>
      </c>
      <c r="L13" s="14">
        <f t="shared" si="6"/>
        <v>48</v>
      </c>
      <c r="M13" s="14">
        <f t="shared" si="6"/>
        <v>25</v>
      </c>
      <c r="N13" s="14">
        <f t="shared" si="6"/>
        <v>0</v>
      </c>
      <c r="O13" s="14">
        <f t="shared" si="6"/>
        <v>50</v>
      </c>
      <c r="P13" s="14">
        <f t="shared" si="6"/>
        <v>23</v>
      </c>
      <c r="Q13" s="14">
        <f t="shared" si="6"/>
        <v>0</v>
      </c>
      <c r="R13" s="5">
        <v>49</v>
      </c>
      <c r="S13" s="6">
        <v>73</v>
      </c>
      <c r="T13" s="5">
        <v>24</v>
      </c>
      <c r="U13" s="6">
        <v>27</v>
      </c>
      <c r="V13" s="25">
        <v>0</v>
      </c>
      <c r="W13" s="6">
        <v>0</v>
      </c>
    </row>
    <row r="14" spans="1:23" ht="50.45" customHeight="1" x14ac:dyDescent="0.25">
      <c r="A14" s="24" t="s">
        <v>12</v>
      </c>
      <c r="B14" s="15">
        <f>B13*100/B13</f>
        <v>100</v>
      </c>
      <c r="C14" s="13">
        <f>C13*100/B13</f>
        <v>69.863013698630141</v>
      </c>
      <c r="D14" s="13">
        <f>D13*100/B13</f>
        <v>30.136986301369863</v>
      </c>
      <c r="E14" s="13">
        <f>E13*100/B13</f>
        <v>0</v>
      </c>
      <c r="F14" s="13">
        <f>F13*100/B13</f>
        <v>67.123287671232873</v>
      </c>
      <c r="G14" s="13">
        <f>G13*100/B13</f>
        <v>32.876712328767127</v>
      </c>
      <c r="H14" s="13">
        <f>H13*100/B13</f>
        <v>0</v>
      </c>
      <c r="I14" s="13">
        <f>I13*100/B13</f>
        <v>65.753424657534254</v>
      </c>
      <c r="J14" s="13">
        <f>J13*100/B13</f>
        <v>34.246575342465754</v>
      </c>
      <c r="K14" s="13">
        <f>K13*100/B13</f>
        <v>0</v>
      </c>
      <c r="L14" s="13">
        <f>L13*100/B13</f>
        <v>65.753424657534254</v>
      </c>
      <c r="M14" s="13">
        <f>M13*100/B13</f>
        <v>34.246575342465754</v>
      </c>
      <c r="N14" s="13">
        <f>N13*100/B13</f>
        <v>0</v>
      </c>
      <c r="O14" s="13">
        <f>O13*100/B13</f>
        <v>68.493150684931507</v>
      </c>
      <c r="P14" s="13">
        <f>P13*100/B13</f>
        <v>31.506849315068493</v>
      </c>
      <c r="Q14" s="13">
        <f>Q13*100/B13</f>
        <v>0</v>
      </c>
      <c r="R14" s="22"/>
      <c r="S14" s="22"/>
      <c r="T14" s="22"/>
      <c r="U14" s="22"/>
      <c r="V14" s="22"/>
      <c r="W14" s="22"/>
    </row>
    <row r="15" spans="1:23" ht="15.75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  <row r="16" spans="1:23" ht="15.75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</row>
    <row r="17" spans="1:17" ht="17.25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</row>
    <row r="18" spans="1:17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17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17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17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17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17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17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17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17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17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17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17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17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17" ht="15.75" x14ac:dyDescent="0.25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17" ht="15.75" x14ac:dyDescent="0.25">
      <c r="A32" s="10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кіші топ</vt:lpstr>
      <vt:lpstr>ортаңғы топ</vt:lpstr>
      <vt:lpstr>ересек топ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2026-04-13T11:58:29Z</dcterms:modified>
</cp:coreProperties>
</file>