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0" windowHeight="13170" tabRatio="817" activeTab="3"/>
  </bookViews>
  <sheets>
    <sheet name="ортаңғы топ" sheetId="11" r:id="rId1"/>
    <sheet name="ересек топ" sheetId="12" r:id="rId2"/>
    <sheet name="мектепалды тобы" sheetId="13" r:id="rId3"/>
    <sheet name="МДҰ әдіскерінің жинағы" sheetId="16" r:id="rId4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3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AI17"/>
  <c r="AJ17"/>
  <c r="AK17"/>
  <c r="C14" i="16" l="1"/>
  <c r="D14"/>
  <c r="E14"/>
  <c r="F14"/>
  <c r="G14"/>
  <c r="H14"/>
  <c r="I14"/>
  <c r="J14"/>
  <c r="K14"/>
  <c r="L14"/>
  <c r="M14"/>
  <c r="N14"/>
  <c r="O14"/>
  <c r="P14"/>
  <c r="Q14"/>
  <c r="B14"/>
  <c r="V11" l="1"/>
  <c r="W11" s="1"/>
  <c r="V10"/>
  <c r="W10" s="1"/>
  <c r="V9"/>
  <c r="W9" s="1"/>
  <c r="T11"/>
  <c r="U11" s="1"/>
  <c r="T10"/>
  <c r="U10" s="1"/>
  <c r="T9"/>
  <c r="U9" s="1"/>
  <c r="S11"/>
  <c r="S10"/>
  <c r="S9"/>
  <c r="T12" i="12"/>
  <c r="U12"/>
  <c r="V12"/>
  <c r="W12"/>
  <c r="X12"/>
  <c r="Y12"/>
  <c r="Z12"/>
  <c r="AA12"/>
  <c r="AB12"/>
  <c r="AC12"/>
  <c r="AD12"/>
  <c r="AE12"/>
  <c r="H12"/>
  <c r="I12"/>
  <c r="J12"/>
  <c r="K12"/>
  <c r="L12"/>
  <c r="M12"/>
  <c r="T15" i="11"/>
  <c r="U15"/>
  <c r="V15"/>
  <c r="W15"/>
  <c r="X15"/>
  <c r="Y15"/>
  <c r="Z15"/>
  <c r="AA15"/>
  <c r="AB15"/>
  <c r="AC15"/>
  <c r="AD15"/>
  <c r="AE15"/>
  <c r="H15"/>
  <c r="I15"/>
  <c r="J15"/>
  <c r="K15"/>
  <c r="L15"/>
  <c r="M15"/>
  <c r="D15"/>
  <c r="AB16" l="1"/>
  <c r="J16"/>
  <c r="Z16"/>
  <c r="V16"/>
  <c r="L16"/>
  <c r="H16"/>
  <c r="K16"/>
  <c r="X16"/>
  <c r="AC16"/>
  <c r="AE16"/>
  <c r="AA16"/>
  <c r="W16"/>
  <c r="T16"/>
  <c r="Y16"/>
  <c r="AD16"/>
  <c r="I16"/>
  <c r="M16"/>
  <c r="U16"/>
  <c r="E15" l="1"/>
  <c r="AK12" i="12"/>
  <c r="D12"/>
  <c r="E12"/>
  <c r="F12"/>
  <c r="G12"/>
  <c r="N12"/>
  <c r="O12"/>
  <c r="P12"/>
  <c r="Q12"/>
  <c r="R12"/>
  <c r="S12"/>
  <c r="AF12"/>
  <c r="AH12"/>
  <c r="AI12"/>
  <c r="AJ12"/>
  <c r="AG12"/>
  <c r="F15" i="11"/>
  <c r="G15"/>
  <c r="N15"/>
  <c r="N16" s="1"/>
  <c r="O15"/>
  <c r="O16" s="1"/>
  <c r="P15"/>
  <c r="P16" s="1"/>
  <c r="Q15"/>
  <c r="Q16" s="1"/>
  <c r="R15"/>
  <c r="R16" s="1"/>
  <c r="S15"/>
  <c r="S16" s="1"/>
  <c r="AF15"/>
  <c r="AF16" s="1"/>
  <c r="AG15"/>
  <c r="AG16" s="1"/>
  <c r="AH15"/>
  <c r="AH16" s="1"/>
  <c r="AI15"/>
  <c r="AI16" s="1"/>
  <c r="AJ15"/>
  <c r="AJ16" s="1"/>
  <c r="AK15"/>
  <c r="AK16" s="1"/>
  <c r="AI13" i="12" l="1"/>
  <c r="R13"/>
  <c r="N13"/>
  <c r="AL17" i="13"/>
  <c r="AN17"/>
  <c r="AM17"/>
  <c r="AH13" i="12"/>
  <c r="Q13"/>
  <c r="AK13"/>
  <c r="AG13"/>
  <c r="AF13"/>
  <c r="P13"/>
  <c r="AB13"/>
  <c r="U13"/>
  <c r="M13"/>
  <c r="I13"/>
  <c r="AD13"/>
  <c r="Y13"/>
  <c r="T13"/>
  <c r="L13"/>
  <c r="H13"/>
  <c r="J13"/>
  <c r="AC13"/>
  <c r="X13"/>
  <c r="AA13"/>
  <c r="AE13"/>
  <c r="Z13"/>
  <c r="V13"/>
  <c r="W13"/>
  <c r="K13"/>
  <c r="AJ13"/>
  <c r="S13"/>
  <c r="O13"/>
  <c r="I15" i="16"/>
  <c r="F13" i="12"/>
  <c r="G13"/>
  <c r="D13"/>
  <c r="E13"/>
  <c r="G16" i="11"/>
  <c r="N15" i="16"/>
  <c r="J15"/>
  <c r="B15"/>
  <c r="F15"/>
  <c r="Q15"/>
  <c r="M15"/>
  <c r="E15"/>
  <c r="P15"/>
  <c r="C15"/>
  <c r="G15"/>
  <c r="K15"/>
  <c r="O15"/>
  <c r="D15"/>
  <c r="H15"/>
  <c r="L15"/>
  <c r="E16" i="11"/>
  <c r="D16"/>
  <c r="F16"/>
</calcChain>
</file>

<file path=xl/sharedStrings.xml><?xml version="1.0" encoding="utf-8"?>
<sst xmlns="http://schemas.openxmlformats.org/spreadsheetml/2006/main" count="221" uniqueCount="48">
  <si>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</si>
  <si>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</si>
  <si>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</si>
  <si>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</si>
  <si>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</si>
  <si>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</si>
  <si>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</si>
  <si>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</si>
  <si>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</si>
  <si>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</si>
  <si>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</si>
  <si>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</si>
  <si>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</si>
  <si>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</si>
  <si>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</si>
  <si>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</si>
  <si>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</si>
  <si>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</si>
  <si>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</si>
  <si>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</si>
  <si>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</si>
  <si>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</si>
  <si>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</si>
  <si>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</si>
  <si>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</si>
  <si>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Сауат ашу негіздері</t>
  </si>
  <si>
    <t>Ортаңғы топ</t>
  </si>
  <si>
    <t>Ересек топ</t>
  </si>
  <si>
    <t>Мектепке дейінгі ұйым әдіскерінің кіші жас топтары бойынша жинақтау парағы</t>
  </si>
  <si>
    <t>Мектепалды тобы</t>
  </si>
  <si>
    <t>БАРЛЫҒЫ</t>
  </si>
  <si>
    <t xml:space="preserve">Жас ерекшелік топтары </t>
  </si>
  <si>
    <t>Оқыту тілі_қазақ тілі_______________________________________________________</t>
  </si>
  <si>
    <t>Балапан</t>
  </si>
  <si>
    <t>Балдырған</t>
  </si>
  <si>
    <t xml:space="preserve">                   Әдіскерінің аты-жөні :  Токмаханова Ж_______________________________________________</t>
  </si>
  <si>
    <t>МДҰ атауы____"Інжу-нұр" балабақшасы ______________________________________________________</t>
  </si>
  <si>
    <t xml:space="preserve">                                   Мекен-жайы__  ____________________________________________________________</t>
  </si>
  <si>
    <t>Әдіскерінің аты-жөні :  Токмаханова Ж_______________________________________________</t>
  </si>
  <si>
    <t>Әдіскерінің аты-жөні :Токмаханова Ж_______________________________________________</t>
  </si>
  <si>
    <t>Әдіскерінің аты-жөні : Токмаханова Ж_______________________________________________</t>
  </si>
  <si>
    <t>МДҰ атауы_____"Інжу-нұр" балабақшасы _____________________________________________________</t>
  </si>
  <si>
    <t>МДҰ атауы____"Інжу-нұр" балабақшасы ____________________________________________________</t>
  </si>
  <si>
    <t>МДҰ атауы_____"Інжу-нұр" балабақшасы ______________________________________________________</t>
  </si>
  <si>
    <t xml:space="preserve">     Мекен-жайы__ ___________________________________________________________</t>
  </si>
  <si>
    <t xml:space="preserve">   Мекен-жайы__ ___________________________________________________________</t>
  </si>
  <si>
    <t xml:space="preserve">          Мекен-жайы_____________________________________________________________</t>
  </si>
  <si>
    <t>Құлыншақ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</si>
</sst>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K16"/>
  <sheetViews>
    <sheetView topLeftCell="K1" zoomScale="80" zoomScaleNormal="80" workbookViewId="0">
      <selection activeCell="AK10" sqref="AK10"/>
    </sheetView>
  </sheetViews>
  <sheetFormatPr defaultRowHeight="1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>
      <c r="B2" s="27" t="s">
        <v>28</v>
      </c>
      <c r="C2" s="27"/>
      <c r="D2" s="27"/>
      <c r="E2" s="27"/>
      <c r="F2" s="27"/>
      <c r="G2" s="27"/>
      <c r="H2" s="23"/>
      <c r="I2" s="23"/>
      <c r="J2" s="23"/>
      <c r="K2" s="21"/>
      <c r="L2" s="28" t="s">
        <v>41</v>
      </c>
      <c r="M2" s="28"/>
      <c r="N2" s="28"/>
      <c r="O2" s="28"/>
      <c r="P2" s="28"/>
      <c r="Q2" s="28"/>
      <c r="R2" s="28"/>
      <c r="S2" s="28"/>
      <c r="T2" s="28"/>
      <c r="U2" s="28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9" t="s">
        <v>16</v>
      </c>
      <c r="AH2" s="29"/>
    </row>
    <row r="3" spans="1:37" ht="15.75">
      <c r="A3" s="2"/>
      <c r="B3" s="28" t="s">
        <v>38</v>
      </c>
      <c r="C3" s="28"/>
      <c r="D3" s="28"/>
      <c r="E3" s="28"/>
      <c r="F3" s="28"/>
      <c r="G3" s="2"/>
      <c r="H3" s="2"/>
      <c r="I3" s="2"/>
      <c r="J3" s="2"/>
      <c r="K3" s="2"/>
      <c r="L3" s="30" t="s">
        <v>44</v>
      </c>
      <c r="M3" s="30"/>
      <c r="N3" s="30"/>
      <c r="O3" s="30"/>
      <c r="P3" s="30"/>
      <c r="Q3" s="30"/>
      <c r="R3" s="30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"/>
      <c r="AF3" s="2"/>
      <c r="AG3" s="2"/>
      <c r="AH3" s="2"/>
    </row>
    <row r="4" spans="1:37" ht="15.75">
      <c r="A4" s="2"/>
      <c r="G4" s="2"/>
      <c r="H4" s="2"/>
      <c r="I4" s="2"/>
      <c r="J4" s="2"/>
      <c r="K4" s="2"/>
      <c r="L4" s="31" t="s">
        <v>32</v>
      </c>
      <c r="M4" s="31"/>
      <c r="N4" s="31"/>
      <c r="O4" s="31"/>
      <c r="P4" s="31"/>
      <c r="Q4" s="31"/>
      <c r="R4" s="31"/>
      <c r="S4" s="31"/>
      <c r="T4" s="31"/>
      <c r="U4" s="31"/>
      <c r="V4" s="22"/>
      <c r="W4" s="22"/>
      <c r="X4" s="22"/>
      <c r="Y4" s="22"/>
      <c r="Z4" s="22"/>
      <c r="AA4" s="22"/>
      <c r="AB4" s="22"/>
      <c r="AC4" s="22"/>
      <c r="AD4" s="22"/>
      <c r="AE4" s="2"/>
      <c r="AF4" s="2"/>
      <c r="AG4" s="2"/>
      <c r="AH4" s="2"/>
    </row>
    <row r="5" spans="1:37" ht="15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ht="15.7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15.75" customHeight="1">
      <c r="A7" s="41" t="s">
        <v>0</v>
      </c>
      <c r="B7" s="44" t="s">
        <v>2</v>
      </c>
      <c r="C7" s="44" t="s">
        <v>3</v>
      </c>
      <c r="D7" s="44" t="s">
        <v>9</v>
      </c>
      <c r="E7" s="44" t="s">
        <v>4</v>
      </c>
      <c r="F7" s="44"/>
      <c r="G7" s="44"/>
      <c r="H7" s="38" t="s">
        <v>7</v>
      </c>
      <c r="I7" s="39"/>
      <c r="J7" s="39"/>
      <c r="K7" s="39"/>
      <c r="L7" s="39"/>
      <c r="M7" s="39"/>
      <c r="N7" s="39"/>
      <c r="O7" s="39"/>
      <c r="P7" s="40"/>
      <c r="Q7" s="44" t="s">
        <v>5</v>
      </c>
      <c r="R7" s="44"/>
      <c r="S7" s="44"/>
      <c r="T7" s="38" t="s">
        <v>8</v>
      </c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0"/>
      <c r="AI7" s="44" t="s">
        <v>6</v>
      </c>
      <c r="AJ7" s="44"/>
      <c r="AK7" s="44"/>
    </row>
    <row r="8" spans="1:37" ht="15.75" customHeight="1">
      <c r="A8" s="41"/>
      <c r="B8" s="44"/>
      <c r="C8" s="44"/>
      <c r="D8" s="44"/>
      <c r="E8" s="32" t="s">
        <v>13</v>
      </c>
      <c r="F8" s="32" t="s">
        <v>14</v>
      </c>
      <c r="G8" s="32" t="s">
        <v>15</v>
      </c>
      <c r="H8" s="48" t="s">
        <v>17</v>
      </c>
      <c r="I8" s="49"/>
      <c r="J8" s="49"/>
      <c r="K8" s="39" t="s">
        <v>18</v>
      </c>
      <c r="L8" s="39"/>
      <c r="M8" s="40"/>
      <c r="N8" s="34" t="s">
        <v>21</v>
      </c>
      <c r="O8" s="35"/>
      <c r="P8" s="36"/>
      <c r="Q8" s="32" t="s">
        <v>13</v>
      </c>
      <c r="R8" s="32" t="s">
        <v>14</v>
      </c>
      <c r="S8" s="32" t="s">
        <v>15</v>
      </c>
      <c r="T8" s="37" t="s">
        <v>22</v>
      </c>
      <c r="U8" s="37"/>
      <c r="V8" s="37"/>
      <c r="W8" s="37" t="s">
        <v>19</v>
      </c>
      <c r="X8" s="37"/>
      <c r="Y8" s="37"/>
      <c r="Z8" s="41" t="s">
        <v>23</v>
      </c>
      <c r="AA8" s="41"/>
      <c r="AB8" s="41"/>
      <c r="AC8" s="41" t="s">
        <v>24</v>
      </c>
      <c r="AD8" s="41"/>
      <c r="AE8" s="41"/>
      <c r="AF8" s="35" t="s">
        <v>20</v>
      </c>
      <c r="AG8" s="35"/>
      <c r="AH8" s="36"/>
      <c r="AI8" s="32" t="s">
        <v>13</v>
      </c>
      <c r="AJ8" s="32" t="s">
        <v>14</v>
      </c>
      <c r="AK8" s="32" t="s">
        <v>15</v>
      </c>
    </row>
    <row r="9" spans="1:37" ht="115.5" customHeight="1">
      <c r="A9" s="41"/>
      <c r="B9" s="44"/>
      <c r="C9" s="44"/>
      <c r="D9" s="44"/>
      <c r="E9" s="33"/>
      <c r="F9" s="33"/>
      <c r="G9" s="33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3"/>
      <c r="R9" s="33"/>
      <c r="S9" s="33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3"/>
      <c r="AJ9" s="33"/>
      <c r="AK9" s="33"/>
    </row>
    <row r="10" spans="1:37" ht="15.75">
      <c r="A10" s="4">
        <v>1</v>
      </c>
      <c r="B10" s="25" t="s">
        <v>33</v>
      </c>
      <c r="C10" s="25"/>
      <c r="D10" s="9">
        <v>16</v>
      </c>
      <c r="E10" s="9">
        <v>6</v>
      </c>
      <c r="F10" s="9">
        <v>9</v>
      </c>
      <c r="G10" s="9">
        <v>1</v>
      </c>
      <c r="H10" s="9">
        <v>7</v>
      </c>
      <c r="I10" s="9">
        <v>8</v>
      </c>
      <c r="J10" s="9">
        <v>1</v>
      </c>
      <c r="K10" s="9">
        <v>8</v>
      </c>
      <c r="L10" s="9">
        <v>7</v>
      </c>
      <c r="M10" s="9">
        <v>1</v>
      </c>
      <c r="N10" s="9"/>
      <c r="O10" s="9"/>
      <c r="P10" s="9"/>
      <c r="Q10" s="9">
        <v>6</v>
      </c>
      <c r="R10" s="9">
        <v>7</v>
      </c>
      <c r="S10" s="9">
        <v>3</v>
      </c>
      <c r="T10" s="9">
        <v>7</v>
      </c>
      <c r="U10" s="9">
        <v>8</v>
      </c>
      <c r="V10" s="9">
        <v>1</v>
      </c>
      <c r="W10" s="9">
        <v>7</v>
      </c>
      <c r="X10" s="9">
        <v>8</v>
      </c>
      <c r="Y10" s="9">
        <v>1</v>
      </c>
      <c r="Z10" s="9">
        <v>7</v>
      </c>
      <c r="AA10" s="9">
        <v>7</v>
      </c>
      <c r="AB10" s="9">
        <v>2</v>
      </c>
      <c r="AC10" s="9">
        <v>9</v>
      </c>
      <c r="AD10" s="9">
        <v>5</v>
      </c>
      <c r="AE10" s="9">
        <v>2</v>
      </c>
      <c r="AF10" s="9">
        <v>9</v>
      </c>
      <c r="AG10" s="9">
        <v>6</v>
      </c>
      <c r="AH10" s="9">
        <v>1</v>
      </c>
      <c r="AI10" s="9">
        <v>10</v>
      </c>
      <c r="AJ10" s="9">
        <v>5</v>
      </c>
      <c r="AK10" s="9">
        <v>1</v>
      </c>
    </row>
    <row r="11" spans="1:37" ht="15.75">
      <c r="A11" s="4">
        <v>4</v>
      </c>
      <c r="B11" s="1"/>
      <c r="C11" s="1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spans="1:37" ht="15.75">
      <c r="A12" s="4">
        <v>5</v>
      </c>
      <c r="B12" s="1"/>
      <c r="C12" s="1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spans="1:37" ht="15.75">
      <c r="A13" s="4">
        <v>6</v>
      </c>
      <c r="B13" s="1"/>
      <c r="C13" s="1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</row>
    <row r="14" spans="1:37" ht="15.75">
      <c r="A14" s="4">
        <v>7</v>
      </c>
      <c r="B14" s="1"/>
      <c r="C14" s="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spans="1:37" ht="15.75">
      <c r="A15" s="45" t="s">
        <v>1</v>
      </c>
      <c r="B15" s="46"/>
      <c r="C15" s="47"/>
      <c r="D15" s="11">
        <f t="shared" ref="D15:AK15" si="0">SUM(D10:D14)</f>
        <v>16</v>
      </c>
      <c r="E15" s="9">
        <f t="shared" si="0"/>
        <v>6</v>
      </c>
      <c r="F15" s="9">
        <f t="shared" si="0"/>
        <v>9</v>
      </c>
      <c r="G15" s="9">
        <f t="shared" si="0"/>
        <v>1</v>
      </c>
      <c r="H15" s="9">
        <f t="shared" si="0"/>
        <v>7</v>
      </c>
      <c r="I15" s="9">
        <f t="shared" si="0"/>
        <v>8</v>
      </c>
      <c r="J15" s="9">
        <f t="shared" si="0"/>
        <v>1</v>
      </c>
      <c r="K15" s="9">
        <f t="shared" si="0"/>
        <v>8</v>
      </c>
      <c r="L15" s="9">
        <f t="shared" si="0"/>
        <v>7</v>
      </c>
      <c r="M15" s="9">
        <f t="shared" si="0"/>
        <v>1</v>
      </c>
      <c r="N15" s="9">
        <f t="shared" si="0"/>
        <v>0</v>
      </c>
      <c r="O15" s="9">
        <f t="shared" si="0"/>
        <v>0</v>
      </c>
      <c r="P15" s="9">
        <f t="shared" si="0"/>
        <v>0</v>
      </c>
      <c r="Q15" s="9">
        <f t="shared" si="0"/>
        <v>6</v>
      </c>
      <c r="R15" s="9">
        <f t="shared" si="0"/>
        <v>7</v>
      </c>
      <c r="S15" s="9">
        <f t="shared" si="0"/>
        <v>3</v>
      </c>
      <c r="T15" s="9">
        <f t="shared" si="0"/>
        <v>7</v>
      </c>
      <c r="U15" s="9">
        <f t="shared" si="0"/>
        <v>8</v>
      </c>
      <c r="V15" s="9">
        <f t="shared" si="0"/>
        <v>1</v>
      </c>
      <c r="W15" s="9">
        <f t="shared" si="0"/>
        <v>7</v>
      </c>
      <c r="X15" s="9">
        <f t="shared" si="0"/>
        <v>8</v>
      </c>
      <c r="Y15" s="9">
        <f t="shared" si="0"/>
        <v>1</v>
      </c>
      <c r="Z15" s="9">
        <f t="shared" si="0"/>
        <v>7</v>
      </c>
      <c r="AA15" s="9">
        <f t="shared" si="0"/>
        <v>7</v>
      </c>
      <c r="AB15" s="9">
        <f t="shared" si="0"/>
        <v>2</v>
      </c>
      <c r="AC15" s="9">
        <f t="shared" si="0"/>
        <v>9</v>
      </c>
      <c r="AD15" s="9">
        <f t="shared" si="0"/>
        <v>5</v>
      </c>
      <c r="AE15" s="9">
        <f t="shared" si="0"/>
        <v>2</v>
      </c>
      <c r="AF15" s="9">
        <f t="shared" si="0"/>
        <v>9</v>
      </c>
      <c r="AG15" s="9">
        <f t="shared" si="0"/>
        <v>6</v>
      </c>
      <c r="AH15" s="9">
        <f t="shared" si="0"/>
        <v>1</v>
      </c>
      <c r="AI15" s="9">
        <f t="shared" si="0"/>
        <v>10</v>
      </c>
      <c r="AJ15" s="9">
        <f t="shared" si="0"/>
        <v>5</v>
      </c>
      <c r="AK15" s="9">
        <f t="shared" si="0"/>
        <v>1</v>
      </c>
    </row>
    <row r="16" spans="1:37" ht="18.75" customHeight="1">
      <c r="A16" s="42" t="s">
        <v>10</v>
      </c>
      <c r="B16" s="43"/>
      <c r="C16" s="43"/>
      <c r="D16" s="13">
        <f>D15*100/D15</f>
        <v>100</v>
      </c>
      <c r="E16" s="10">
        <f>E15*100/D15</f>
        <v>37.5</v>
      </c>
      <c r="F16" s="10">
        <f>F15*100/D15</f>
        <v>56.25</v>
      </c>
      <c r="G16" s="10">
        <f>G15*100/D15</f>
        <v>6.25</v>
      </c>
      <c r="H16" s="10">
        <f>H15*100/D15</f>
        <v>43.75</v>
      </c>
      <c r="I16" s="10">
        <f>I15*100/D15</f>
        <v>50</v>
      </c>
      <c r="J16" s="10">
        <f>J15*100/D15</f>
        <v>6.25</v>
      </c>
      <c r="K16" s="10">
        <f>K15*100/D15</f>
        <v>50</v>
      </c>
      <c r="L16" s="10">
        <f>L15*100/D15</f>
        <v>43.75</v>
      </c>
      <c r="M16" s="10">
        <f>M15*100/D15</f>
        <v>6.25</v>
      </c>
      <c r="N16" s="10">
        <f>N15*100/D15</f>
        <v>0</v>
      </c>
      <c r="O16" s="10">
        <f>O15*100/D15</f>
        <v>0</v>
      </c>
      <c r="P16" s="10">
        <f>P15*100/D15</f>
        <v>0</v>
      </c>
      <c r="Q16" s="10">
        <f>Q15*100/D15</f>
        <v>37.5</v>
      </c>
      <c r="R16" s="10">
        <f>R15*100/D15</f>
        <v>43.75</v>
      </c>
      <c r="S16" s="10">
        <f>S15*100/D15</f>
        <v>18.75</v>
      </c>
      <c r="T16" s="10">
        <f>T15*100/D15</f>
        <v>43.75</v>
      </c>
      <c r="U16" s="10">
        <f>U15*100/D15</f>
        <v>50</v>
      </c>
      <c r="V16" s="10">
        <f>V15*100/D15</f>
        <v>6.25</v>
      </c>
      <c r="W16" s="10">
        <f>W15*100/D15</f>
        <v>43.75</v>
      </c>
      <c r="X16" s="10">
        <f>X15*100/D15</f>
        <v>50</v>
      </c>
      <c r="Y16" s="10">
        <f>Y15*100/D15</f>
        <v>6.25</v>
      </c>
      <c r="Z16" s="10">
        <f>Z15*100/D15</f>
        <v>43.75</v>
      </c>
      <c r="AA16" s="10">
        <f>AA15*100/D15</f>
        <v>43.75</v>
      </c>
      <c r="AB16" s="10">
        <f>AB15*100/D15</f>
        <v>12.5</v>
      </c>
      <c r="AC16" s="10">
        <f>AC15*100/D15</f>
        <v>56.25</v>
      </c>
      <c r="AD16" s="10">
        <f>AD15*100/D15</f>
        <v>31.25</v>
      </c>
      <c r="AE16" s="10">
        <f>AE15*100/D15</f>
        <v>12.5</v>
      </c>
      <c r="AF16" s="10">
        <f>AF15*100/D15</f>
        <v>56.25</v>
      </c>
      <c r="AG16" s="10">
        <f>AG15*100/D15</f>
        <v>37.5</v>
      </c>
      <c r="AH16" s="10">
        <f>AH15*100/D15</f>
        <v>6.25</v>
      </c>
      <c r="AI16" s="10">
        <f>AI15*100/D15</f>
        <v>62.5</v>
      </c>
      <c r="AJ16" s="10">
        <f>AJ15*100/D15</f>
        <v>31.25</v>
      </c>
      <c r="AK16" s="10">
        <f>AK15*100/D15</f>
        <v>6.25</v>
      </c>
    </row>
  </sheetData>
  <mergeCells count="34">
    <mergeCell ref="A16:C16"/>
    <mergeCell ref="AI7:AK7"/>
    <mergeCell ref="A15:C15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3:F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B2:G2"/>
    <mergeCell ref="L2:U2"/>
    <mergeCell ref="AG2:AH2"/>
    <mergeCell ref="L3:R3"/>
    <mergeCell ref="L4:U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AK13"/>
  <sheetViews>
    <sheetView zoomScale="80" zoomScaleNormal="80" workbookViewId="0">
      <selection activeCell="Q10" sqref="Q10"/>
    </sheetView>
  </sheetViews>
  <sheetFormatPr defaultRowHeight="1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>
      <c r="B2" s="27" t="s">
        <v>28</v>
      </c>
      <c r="C2" s="27"/>
      <c r="D2" s="27"/>
      <c r="E2" s="27"/>
      <c r="F2" s="27"/>
      <c r="G2" s="27"/>
      <c r="H2" s="23"/>
      <c r="I2" s="23"/>
      <c r="J2" s="23"/>
      <c r="K2" s="21"/>
      <c r="L2" s="28" t="s">
        <v>42</v>
      </c>
      <c r="M2" s="28"/>
      <c r="N2" s="28"/>
      <c r="O2" s="28"/>
      <c r="P2" s="28"/>
      <c r="Q2" s="28"/>
      <c r="R2" s="28"/>
      <c r="S2" s="28"/>
      <c r="T2" s="28"/>
      <c r="U2" s="28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9" t="s">
        <v>16</v>
      </c>
      <c r="AH2" s="29"/>
    </row>
    <row r="3" spans="1:37" ht="15.75">
      <c r="A3" s="2"/>
      <c r="B3" s="28" t="s">
        <v>39</v>
      </c>
      <c r="C3" s="28"/>
      <c r="D3" s="28"/>
      <c r="E3" s="28"/>
      <c r="F3" s="28"/>
      <c r="G3" s="2"/>
      <c r="H3" s="2"/>
      <c r="I3" s="2"/>
      <c r="J3" s="2"/>
      <c r="K3" s="2"/>
      <c r="L3" s="30" t="s">
        <v>45</v>
      </c>
      <c r="M3" s="30"/>
      <c r="N3" s="30"/>
      <c r="O3" s="30"/>
      <c r="P3" s="30"/>
      <c r="Q3" s="30"/>
      <c r="R3" s="30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"/>
      <c r="AF3" s="2"/>
      <c r="AG3" s="2"/>
      <c r="AH3" s="2"/>
    </row>
    <row r="4" spans="1:37" ht="15.75">
      <c r="A4" s="2"/>
      <c r="G4" s="2"/>
      <c r="H4" s="2"/>
      <c r="I4" s="2"/>
      <c r="J4" s="2"/>
      <c r="K4" s="2"/>
      <c r="L4" s="31" t="s">
        <v>32</v>
      </c>
      <c r="M4" s="31"/>
      <c r="N4" s="31"/>
      <c r="O4" s="31"/>
      <c r="P4" s="31"/>
      <c r="Q4" s="31"/>
      <c r="R4" s="31"/>
      <c r="S4" s="31"/>
      <c r="T4" s="31"/>
      <c r="U4" s="31"/>
      <c r="V4" s="22"/>
      <c r="W4" s="22"/>
      <c r="X4" s="22"/>
      <c r="Y4" s="22"/>
      <c r="Z4" s="22"/>
      <c r="AA4" s="22"/>
      <c r="AB4" s="22"/>
      <c r="AC4" s="22"/>
      <c r="AD4" s="22"/>
      <c r="AE4" s="2"/>
      <c r="AF4" s="2"/>
      <c r="AG4" s="2"/>
      <c r="AH4" s="2"/>
    </row>
    <row r="5" spans="1:37" ht="15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ht="15.7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15.75" customHeight="1">
      <c r="A7" s="41" t="s">
        <v>0</v>
      </c>
      <c r="B7" s="44" t="s">
        <v>2</v>
      </c>
      <c r="C7" s="44" t="s">
        <v>3</v>
      </c>
      <c r="D7" s="44" t="s">
        <v>9</v>
      </c>
      <c r="E7" s="44" t="s">
        <v>4</v>
      </c>
      <c r="F7" s="44"/>
      <c r="G7" s="44"/>
      <c r="H7" s="38" t="s">
        <v>7</v>
      </c>
      <c r="I7" s="39"/>
      <c r="J7" s="39"/>
      <c r="K7" s="39"/>
      <c r="L7" s="39"/>
      <c r="M7" s="39"/>
      <c r="N7" s="39"/>
      <c r="O7" s="39"/>
      <c r="P7" s="40"/>
      <c r="Q7" s="44" t="s">
        <v>5</v>
      </c>
      <c r="R7" s="44"/>
      <c r="S7" s="44"/>
      <c r="T7" s="38" t="s">
        <v>8</v>
      </c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0"/>
      <c r="AI7" s="44" t="s">
        <v>6</v>
      </c>
      <c r="AJ7" s="44"/>
      <c r="AK7" s="44"/>
    </row>
    <row r="8" spans="1:37" ht="15.75" customHeight="1">
      <c r="A8" s="41"/>
      <c r="B8" s="44"/>
      <c r="C8" s="44"/>
      <c r="D8" s="44"/>
      <c r="E8" s="32" t="s">
        <v>13</v>
      </c>
      <c r="F8" s="32" t="s">
        <v>14</v>
      </c>
      <c r="G8" s="32" t="s">
        <v>15</v>
      </c>
      <c r="H8" s="37" t="s">
        <v>17</v>
      </c>
      <c r="I8" s="37"/>
      <c r="J8" s="37"/>
      <c r="K8" s="44" t="s">
        <v>18</v>
      </c>
      <c r="L8" s="44"/>
      <c r="M8" s="44"/>
      <c r="N8" s="41" t="s">
        <v>21</v>
      </c>
      <c r="O8" s="41"/>
      <c r="P8" s="41"/>
      <c r="Q8" s="32" t="s">
        <v>13</v>
      </c>
      <c r="R8" s="32" t="s">
        <v>14</v>
      </c>
      <c r="S8" s="32" t="s">
        <v>15</v>
      </c>
      <c r="T8" s="37" t="s">
        <v>22</v>
      </c>
      <c r="U8" s="37"/>
      <c r="V8" s="37"/>
      <c r="W8" s="37" t="s">
        <v>19</v>
      </c>
      <c r="X8" s="37"/>
      <c r="Y8" s="37"/>
      <c r="Z8" s="41" t="s">
        <v>23</v>
      </c>
      <c r="AA8" s="41"/>
      <c r="AB8" s="41"/>
      <c r="AC8" s="41" t="s">
        <v>24</v>
      </c>
      <c r="AD8" s="41"/>
      <c r="AE8" s="41"/>
      <c r="AF8" s="35" t="s">
        <v>20</v>
      </c>
      <c r="AG8" s="35"/>
      <c r="AH8" s="36"/>
      <c r="AI8" s="32" t="s">
        <v>13</v>
      </c>
      <c r="AJ8" s="32" t="s">
        <v>14</v>
      </c>
      <c r="AK8" s="32" t="s">
        <v>15</v>
      </c>
    </row>
    <row r="9" spans="1:37" ht="114.75" customHeight="1">
      <c r="A9" s="41"/>
      <c r="B9" s="44"/>
      <c r="C9" s="44"/>
      <c r="D9" s="44"/>
      <c r="E9" s="33"/>
      <c r="F9" s="33"/>
      <c r="G9" s="33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3"/>
      <c r="R9" s="33"/>
      <c r="S9" s="33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3"/>
      <c r="AJ9" s="33"/>
      <c r="AK9" s="33"/>
    </row>
    <row r="10" spans="1:37" ht="15.75">
      <c r="A10" s="4">
        <v>1</v>
      </c>
      <c r="B10" s="25" t="s">
        <v>34</v>
      </c>
      <c r="C10" s="25"/>
      <c r="D10" s="9">
        <v>21</v>
      </c>
      <c r="E10" s="9">
        <v>4</v>
      </c>
      <c r="F10" s="9">
        <v>11</v>
      </c>
      <c r="G10" s="9">
        <v>6</v>
      </c>
      <c r="H10" s="9">
        <v>4</v>
      </c>
      <c r="I10" s="9">
        <v>11</v>
      </c>
      <c r="J10" s="9">
        <v>6</v>
      </c>
      <c r="K10" s="9">
        <v>4</v>
      </c>
      <c r="L10" s="9">
        <v>11</v>
      </c>
      <c r="M10" s="9">
        <v>6</v>
      </c>
      <c r="N10" s="9">
        <v>4</v>
      </c>
      <c r="O10" s="9">
        <v>11</v>
      </c>
      <c r="P10" s="9">
        <v>6</v>
      </c>
      <c r="Q10" s="9">
        <v>4</v>
      </c>
      <c r="R10" s="9">
        <v>11</v>
      </c>
      <c r="S10" s="9">
        <v>6</v>
      </c>
      <c r="T10" s="9">
        <v>4</v>
      </c>
      <c r="U10" s="9">
        <v>11</v>
      </c>
      <c r="V10" s="9">
        <v>6</v>
      </c>
      <c r="W10" s="9">
        <v>4</v>
      </c>
      <c r="X10" s="9">
        <v>11</v>
      </c>
      <c r="Y10" s="9">
        <v>6</v>
      </c>
      <c r="Z10" s="9">
        <v>4</v>
      </c>
      <c r="AA10" s="9">
        <v>11</v>
      </c>
      <c r="AB10" s="9">
        <v>6</v>
      </c>
      <c r="AC10" s="9">
        <v>11</v>
      </c>
      <c r="AD10" s="9">
        <v>11</v>
      </c>
      <c r="AE10" s="9">
        <v>6</v>
      </c>
      <c r="AF10" s="9">
        <v>4</v>
      </c>
      <c r="AG10" s="9">
        <v>11</v>
      </c>
      <c r="AH10" s="9">
        <v>6</v>
      </c>
      <c r="AI10" s="9">
        <v>4</v>
      </c>
      <c r="AJ10" s="9">
        <v>11</v>
      </c>
      <c r="AK10" s="9">
        <v>6</v>
      </c>
    </row>
    <row r="11" spans="1:37" ht="15.75">
      <c r="A11" s="4">
        <v>7</v>
      </c>
      <c r="B11" s="5"/>
      <c r="C11" s="5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spans="1:37" ht="15.75">
      <c r="A12" s="45" t="s">
        <v>1</v>
      </c>
      <c r="B12" s="46"/>
      <c r="C12" s="47"/>
      <c r="D12" s="11">
        <f t="shared" ref="D12:AK12" si="0">SUM(D10:D11)</f>
        <v>21</v>
      </c>
      <c r="E12" s="9">
        <f t="shared" si="0"/>
        <v>4</v>
      </c>
      <c r="F12" s="9">
        <f t="shared" si="0"/>
        <v>11</v>
      </c>
      <c r="G12" s="9">
        <f t="shared" si="0"/>
        <v>6</v>
      </c>
      <c r="H12" s="9">
        <f t="shared" si="0"/>
        <v>4</v>
      </c>
      <c r="I12" s="9">
        <f t="shared" si="0"/>
        <v>11</v>
      </c>
      <c r="J12" s="9">
        <f t="shared" si="0"/>
        <v>6</v>
      </c>
      <c r="K12" s="9">
        <f t="shared" si="0"/>
        <v>4</v>
      </c>
      <c r="L12" s="9">
        <f t="shared" si="0"/>
        <v>11</v>
      </c>
      <c r="M12" s="9">
        <f t="shared" si="0"/>
        <v>6</v>
      </c>
      <c r="N12" s="9">
        <f t="shared" si="0"/>
        <v>4</v>
      </c>
      <c r="O12" s="9">
        <f t="shared" si="0"/>
        <v>11</v>
      </c>
      <c r="P12" s="9">
        <f t="shared" si="0"/>
        <v>6</v>
      </c>
      <c r="Q12" s="9">
        <f t="shared" si="0"/>
        <v>4</v>
      </c>
      <c r="R12" s="9">
        <f t="shared" si="0"/>
        <v>11</v>
      </c>
      <c r="S12" s="9">
        <f t="shared" si="0"/>
        <v>6</v>
      </c>
      <c r="T12" s="9">
        <f t="shared" si="0"/>
        <v>4</v>
      </c>
      <c r="U12" s="9">
        <f t="shared" si="0"/>
        <v>11</v>
      </c>
      <c r="V12" s="9">
        <f t="shared" si="0"/>
        <v>6</v>
      </c>
      <c r="W12" s="9">
        <f t="shared" si="0"/>
        <v>4</v>
      </c>
      <c r="X12" s="9">
        <f t="shared" si="0"/>
        <v>11</v>
      </c>
      <c r="Y12" s="9">
        <f t="shared" si="0"/>
        <v>6</v>
      </c>
      <c r="Z12" s="9">
        <f t="shared" si="0"/>
        <v>4</v>
      </c>
      <c r="AA12" s="9">
        <f t="shared" si="0"/>
        <v>11</v>
      </c>
      <c r="AB12" s="9">
        <f t="shared" si="0"/>
        <v>6</v>
      </c>
      <c r="AC12" s="9">
        <f t="shared" si="0"/>
        <v>11</v>
      </c>
      <c r="AD12" s="9">
        <f t="shared" si="0"/>
        <v>11</v>
      </c>
      <c r="AE12" s="9">
        <f t="shared" si="0"/>
        <v>6</v>
      </c>
      <c r="AF12" s="9">
        <f t="shared" si="0"/>
        <v>4</v>
      </c>
      <c r="AG12" s="9">
        <f t="shared" si="0"/>
        <v>11</v>
      </c>
      <c r="AH12" s="9">
        <f t="shared" si="0"/>
        <v>6</v>
      </c>
      <c r="AI12" s="9">
        <f t="shared" si="0"/>
        <v>4</v>
      </c>
      <c r="AJ12" s="9">
        <f t="shared" si="0"/>
        <v>11</v>
      </c>
      <c r="AK12" s="9">
        <f t="shared" si="0"/>
        <v>6</v>
      </c>
    </row>
    <row r="13" spans="1:37" ht="21.75" customHeight="1">
      <c r="A13" s="50" t="s">
        <v>10</v>
      </c>
      <c r="B13" s="50"/>
      <c r="C13" s="50"/>
      <c r="D13" s="13">
        <f>D12*100/D12</f>
        <v>100</v>
      </c>
      <c r="E13" s="10">
        <f>E12*100/D12</f>
        <v>19.047619047619047</v>
      </c>
      <c r="F13" s="10">
        <f>F12*100/D12</f>
        <v>52.38095238095238</v>
      </c>
      <c r="G13" s="10">
        <f>G12*100/D12</f>
        <v>28.571428571428573</v>
      </c>
      <c r="H13" s="10">
        <f>H12*100/D12</f>
        <v>19.047619047619047</v>
      </c>
      <c r="I13" s="10">
        <f>I12*100/D12</f>
        <v>52.38095238095238</v>
      </c>
      <c r="J13" s="10">
        <f>J12*100/D12</f>
        <v>28.571428571428573</v>
      </c>
      <c r="K13" s="10">
        <f>K12*100/D12</f>
        <v>19.047619047619047</v>
      </c>
      <c r="L13" s="10">
        <f>L12*100/D12</f>
        <v>52.38095238095238</v>
      </c>
      <c r="M13" s="10">
        <f>M12*100/D12</f>
        <v>28.571428571428573</v>
      </c>
      <c r="N13" s="10">
        <f>N12*100/D12</f>
        <v>19.047619047619047</v>
      </c>
      <c r="O13" s="10">
        <f>O12*100/D12</f>
        <v>52.38095238095238</v>
      </c>
      <c r="P13" s="10">
        <f>P12*100/D12</f>
        <v>28.571428571428573</v>
      </c>
      <c r="Q13" s="10">
        <f>Q12*100/D12</f>
        <v>19.047619047619047</v>
      </c>
      <c r="R13" s="10">
        <f>R12*100/D12</f>
        <v>52.38095238095238</v>
      </c>
      <c r="S13" s="10">
        <f>S12*100/D12</f>
        <v>28.571428571428573</v>
      </c>
      <c r="T13" s="10">
        <f>T12*100/D12</f>
        <v>19.047619047619047</v>
      </c>
      <c r="U13" s="10">
        <f>U12*100/D12</f>
        <v>52.38095238095238</v>
      </c>
      <c r="V13" s="10">
        <f>V12*100/D12</f>
        <v>28.571428571428573</v>
      </c>
      <c r="W13" s="10">
        <f>W12*100/D12</f>
        <v>19.047619047619047</v>
      </c>
      <c r="X13" s="10">
        <f>X12*100/D12</f>
        <v>52.38095238095238</v>
      </c>
      <c r="Y13" s="10">
        <f>Y12*100/D12</f>
        <v>28.571428571428573</v>
      </c>
      <c r="Z13" s="10">
        <f>Z12*100/D12</f>
        <v>19.047619047619047</v>
      </c>
      <c r="AA13" s="10">
        <f>AA12*100/D12</f>
        <v>52.38095238095238</v>
      </c>
      <c r="AB13" s="10">
        <f>AB12*100/D12</f>
        <v>28.571428571428573</v>
      </c>
      <c r="AC13" s="10">
        <f>AC12*100/D12</f>
        <v>52.38095238095238</v>
      </c>
      <c r="AD13" s="10">
        <f>AD12*100/D12</f>
        <v>52.38095238095238</v>
      </c>
      <c r="AE13" s="10">
        <f>AE12*100/D12</f>
        <v>28.571428571428573</v>
      </c>
      <c r="AF13" s="10">
        <f>AF12*100/D12</f>
        <v>19.047619047619047</v>
      </c>
      <c r="AG13" s="10">
        <f>AG12*100/D12</f>
        <v>52.38095238095238</v>
      </c>
      <c r="AH13" s="10">
        <f>AH12*100/D12</f>
        <v>28.571428571428573</v>
      </c>
      <c r="AI13" s="10">
        <f>AI12*100/D12</f>
        <v>19.047619047619047</v>
      </c>
      <c r="AJ13" s="10">
        <f>AJ12*100/D12</f>
        <v>52.38095238095238</v>
      </c>
      <c r="AK13" s="10">
        <f>AK12*100/D12</f>
        <v>28.571428571428573</v>
      </c>
    </row>
  </sheetData>
  <mergeCells count="34">
    <mergeCell ref="AJ8:AJ9"/>
    <mergeCell ref="AK8:AK9"/>
    <mergeCell ref="S8:S9"/>
    <mergeCell ref="Q7:S7"/>
    <mergeCell ref="N8:P8"/>
    <mergeCell ref="T7:AH7"/>
    <mergeCell ref="Q8:Q9"/>
    <mergeCell ref="R8:R9"/>
    <mergeCell ref="T8:V8"/>
    <mergeCell ref="W8:Y8"/>
    <mergeCell ref="Z8:AB8"/>
    <mergeCell ref="AC8:AE8"/>
    <mergeCell ref="A13:C13"/>
    <mergeCell ref="AI7:AK7"/>
    <mergeCell ref="A12:C12"/>
    <mergeCell ref="AF8:AH8"/>
    <mergeCell ref="G8:G9"/>
    <mergeCell ref="F8:F9"/>
    <mergeCell ref="E8:E9"/>
    <mergeCell ref="H7:P7"/>
    <mergeCell ref="H8:J8"/>
    <mergeCell ref="K8:M8"/>
    <mergeCell ref="A7:A9"/>
    <mergeCell ref="B7:B9"/>
    <mergeCell ref="C7:C9"/>
    <mergeCell ref="D7:D9"/>
    <mergeCell ref="E7:G7"/>
    <mergeCell ref="AI8:AI9"/>
    <mergeCell ref="B2:G2"/>
    <mergeCell ref="L2:U2"/>
    <mergeCell ref="AG2:AH2"/>
    <mergeCell ref="L3:R3"/>
    <mergeCell ref="L4:U4"/>
    <mergeCell ref="B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AN17"/>
  <sheetViews>
    <sheetView topLeftCell="H1" zoomScale="70" zoomScaleNormal="70" workbookViewId="0">
      <selection activeCell="X10" sqref="X10"/>
    </sheetView>
  </sheetViews>
  <sheetFormatPr defaultRowHeight="1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>
      <c r="B2" s="27" t="s">
        <v>28</v>
      </c>
      <c r="C2" s="27"/>
      <c r="D2" s="27"/>
      <c r="E2" s="27"/>
      <c r="F2" s="27"/>
      <c r="G2" s="27"/>
      <c r="H2" s="23"/>
      <c r="I2" s="23"/>
      <c r="J2" s="23"/>
      <c r="K2" s="21"/>
      <c r="L2" s="28" t="s">
        <v>43</v>
      </c>
      <c r="M2" s="28"/>
      <c r="N2" s="28"/>
      <c r="O2" s="28"/>
      <c r="P2" s="28"/>
      <c r="Q2" s="28"/>
      <c r="R2" s="28"/>
      <c r="S2" s="28"/>
      <c r="T2" s="28"/>
      <c r="U2" s="28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9" t="s">
        <v>16</v>
      </c>
      <c r="AH2" s="29"/>
    </row>
    <row r="3" spans="1:40" ht="15.75">
      <c r="A3" s="2"/>
      <c r="B3" s="28" t="s">
        <v>40</v>
      </c>
      <c r="C3" s="28"/>
      <c r="D3" s="28"/>
      <c r="E3" s="28"/>
      <c r="F3" s="28"/>
      <c r="G3" s="2"/>
      <c r="H3" s="2"/>
      <c r="I3" s="2"/>
      <c r="J3" s="2"/>
      <c r="K3" s="2"/>
      <c r="L3" s="30" t="s">
        <v>46</v>
      </c>
      <c r="M3" s="30"/>
      <c r="N3" s="30"/>
      <c r="O3" s="30"/>
      <c r="P3" s="30"/>
      <c r="Q3" s="30"/>
      <c r="R3" s="30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"/>
      <c r="AF3" s="2"/>
      <c r="AG3" s="2"/>
      <c r="AH3" s="2"/>
    </row>
    <row r="4" spans="1:40" ht="15.75">
      <c r="A4" s="2"/>
      <c r="G4" s="2"/>
      <c r="H4" s="2"/>
      <c r="I4" s="2"/>
      <c r="J4" s="2"/>
      <c r="K4" s="2"/>
      <c r="L4" s="31" t="s">
        <v>32</v>
      </c>
      <c r="M4" s="31"/>
      <c r="N4" s="31"/>
      <c r="O4" s="31"/>
      <c r="P4" s="31"/>
      <c r="Q4" s="31"/>
      <c r="R4" s="31"/>
      <c r="S4" s="31"/>
      <c r="T4" s="31"/>
      <c r="U4" s="31"/>
      <c r="V4" s="22"/>
      <c r="W4" s="22"/>
      <c r="X4" s="22"/>
      <c r="Y4" s="22"/>
      <c r="Z4" s="22"/>
      <c r="AA4" s="22"/>
      <c r="AB4" s="22"/>
      <c r="AC4" s="22"/>
      <c r="AD4" s="22"/>
      <c r="AE4" s="2"/>
      <c r="AF4" s="2"/>
      <c r="AG4" s="2"/>
      <c r="AH4" s="2"/>
    </row>
    <row r="5" spans="1:40" ht="15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 ht="15.7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 ht="15.75" customHeight="1">
      <c r="A7" s="41" t="s">
        <v>0</v>
      </c>
      <c r="B7" s="44" t="s">
        <v>2</v>
      </c>
      <c r="C7" s="44" t="s">
        <v>3</v>
      </c>
      <c r="D7" s="44" t="s">
        <v>9</v>
      </c>
      <c r="E7" s="44" t="s">
        <v>4</v>
      </c>
      <c r="F7" s="44"/>
      <c r="G7" s="44"/>
      <c r="H7" s="38" t="s">
        <v>7</v>
      </c>
      <c r="I7" s="39"/>
      <c r="J7" s="39"/>
      <c r="K7" s="39"/>
      <c r="L7" s="39"/>
      <c r="M7" s="39"/>
      <c r="N7" s="39"/>
      <c r="O7" s="39"/>
      <c r="P7" s="39"/>
      <c r="Q7" s="39"/>
      <c r="R7" s="39"/>
      <c r="S7" s="40"/>
      <c r="T7" s="44" t="s">
        <v>5</v>
      </c>
      <c r="U7" s="44"/>
      <c r="V7" s="44"/>
      <c r="W7" s="38" t="s">
        <v>8</v>
      </c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40"/>
      <c r="AL7" s="44" t="s">
        <v>6</v>
      </c>
      <c r="AM7" s="44"/>
      <c r="AN7" s="44"/>
    </row>
    <row r="8" spans="1:40" ht="15.75" customHeight="1">
      <c r="A8" s="41"/>
      <c r="B8" s="44"/>
      <c r="C8" s="44"/>
      <c r="D8" s="44"/>
      <c r="E8" s="32" t="s">
        <v>13</v>
      </c>
      <c r="F8" s="32" t="s">
        <v>14</v>
      </c>
      <c r="G8" s="32" t="s">
        <v>15</v>
      </c>
      <c r="H8" s="57" t="s">
        <v>17</v>
      </c>
      <c r="I8" s="58"/>
      <c r="J8" s="59"/>
      <c r="K8" s="54" t="s">
        <v>18</v>
      </c>
      <c r="L8" s="55"/>
      <c r="M8" s="56"/>
      <c r="N8" s="51" t="s">
        <v>25</v>
      </c>
      <c r="O8" s="52"/>
      <c r="P8" s="53"/>
      <c r="Q8" s="34" t="s">
        <v>21</v>
      </c>
      <c r="R8" s="35"/>
      <c r="S8" s="36"/>
      <c r="T8" s="32" t="s">
        <v>13</v>
      </c>
      <c r="U8" s="32" t="s">
        <v>14</v>
      </c>
      <c r="V8" s="32" t="s">
        <v>15</v>
      </c>
      <c r="W8" s="37" t="s">
        <v>22</v>
      </c>
      <c r="X8" s="37"/>
      <c r="Y8" s="37"/>
      <c r="Z8" s="37" t="s">
        <v>19</v>
      </c>
      <c r="AA8" s="37"/>
      <c r="AB8" s="37"/>
      <c r="AC8" s="41" t="s">
        <v>23</v>
      </c>
      <c r="AD8" s="41"/>
      <c r="AE8" s="41"/>
      <c r="AF8" s="41" t="s">
        <v>24</v>
      </c>
      <c r="AG8" s="41"/>
      <c r="AH8" s="41"/>
      <c r="AI8" s="35" t="s">
        <v>20</v>
      </c>
      <c r="AJ8" s="35"/>
      <c r="AK8" s="36"/>
      <c r="AL8" s="32" t="s">
        <v>13</v>
      </c>
      <c r="AM8" s="32" t="s">
        <v>14</v>
      </c>
      <c r="AN8" s="32" t="s">
        <v>15</v>
      </c>
    </row>
    <row r="9" spans="1:40" ht="126.75" customHeight="1">
      <c r="A9" s="41"/>
      <c r="B9" s="44"/>
      <c r="C9" s="44"/>
      <c r="D9" s="44"/>
      <c r="E9" s="33"/>
      <c r="F9" s="33"/>
      <c r="G9" s="33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1" t="s">
        <v>13</v>
      </c>
      <c r="R9" s="1" t="s">
        <v>14</v>
      </c>
      <c r="S9" s="1" t="s">
        <v>15</v>
      </c>
      <c r="T9" s="33"/>
      <c r="U9" s="33"/>
      <c r="V9" s="33"/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1" t="s">
        <v>13</v>
      </c>
      <c r="AJ9" s="1" t="s">
        <v>14</v>
      </c>
      <c r="AK9" s="1" t="s">
        <v>15</v>
      </c>
      <c r="AL9" s="33"/>
      <c r="AM9" s="33"/>
      <c r="AN9" s="33"/>
    </row>
    <row r="10" spans="1:40" ht="15.75">
      <c r="A10" s="4">
        <v>1</v>
      </c>
      <c r="B10" s="25" t="s">
        <v>47</v>
      </c>
      <c r="C10" s="25"/>
      <c r="D10" s="4">
        <v>23</v>
      </c>
      <c r="E10" s="4">
        <v>17</v>
      </c>
      <c r="F10" s="4">
        <v>2</v>
      </c>
      <c r="G10" s="4">
        <v>4</v>
      </c>
      <c r="H10" s="4">
        <v>9</v>
      </c>
      <c r="I10" s="4">
        <v>9</v>
      </c>
      <c r="J10" s="4">
        <v>5</v>
      </c>
      <c r="K10" s="4">
        <v>7</v>
      </c>
      <c r="L10" s="4">
        <v>11</v>
      </c>
      <c r="M10" s="4">
        <v>5</v>
      </c>
      <c r="N10" s="4"/>
      <c r="O10" s="4"/>
      <c r="P10" s="4"/>
      <c r="Q10" s="4">
        <v>7</v>
      </c>
      <c r="R10" s="4">
        <v>11</v>
      </c>
      <c r="S10" s="4">
        <v>5</v>
      </c>
      <c r="T10" s="4">
        <v>7</v>
      </c>
      <c r="U10" s="4">
        <v>11</v>
      </c>
      <c r="V10" s="4">
        <v>5</v>
      </c>
      <c r="W10" s="4">
        <v>7</v>
      </c>
      <c r="X10" s="4">
        <v>11</v>
      </c>
      <c r="Y10" s="4">
        <v>5</v>
      </c>
      <c r="Z10" s="4">
        <v>10</v>
      </c>
      <c r="AA10" s="4">
        <v>11</v>
      </c>
      <c r="AB10" s="4">
        <v>2</v>
      </c>
      <c r="AC10" s="4">
        <v>14</v>
      </c>
      <c r="AD10" s="4">
        <v>6</v>
      </c>
      <c r="AE10" s="4">
        <v>3</v>
      </c>
      <c r="AF10" s="4">
        <v>14</v>
      </c>
      <c r="AG10" s="4">
        <v>6</v>
      </c>
      <c r="AH10" s="4">
        <v>3</v>
      </c>
      <c r="AI10" s="4">
        <v>14</v>
      </c>
      <c r="AJ10" s="4">
        <v>6</v>
      </c>
      <c r="AK10" s="4">
        <v>3</v>
      </c>
      <c r="AL10" s="4">
        <v>14</v>
      </c>
      <c r="AM10" s="4">
        <v>6</v>
      </c>
      <c r="AN10" s="4">
        <v>3</v>
      </c>
    </row>
    <row r="11" spans="1:40" ht="15.75">
      <c r="A11" s="4">
        <v>3</v>
      </c>
      <c r="B11" s="1"/>
      <c r="C11" s="1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</row>
    <row r="12" spans="1:40" ht="15.75">
      <c r="A12" s="4">
        <v>4</v>
      </c>
      <c r="B12" s="1"/>
      <c r="C12" s="1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15.75">
      <c r="A13" s="4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5.75">
      <c r="A14" s="4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5.75">
      <c r="A15" s="4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5.75">
      <c r="A16" s="45" t="s">
        <v>1</v>
      </c>
      <c r="B16" s="46"/>
      <c r="C16" s="47"/>
      <c r="D16" s="15">
        <v>23</v>
      </c>
      <c r="E16" s="26">
        <v>17</v>
      </c>
      <c r="F16" s="26">
        <v>2</v>
      </c>
      <c r="G16" s="26">
        <v>4</v>
      </c>
      <c r="H16" s="26">
        <v>9</v>
      </c>
      <c r="I16" s="26">
        <v>9</v>
      </c>
      <c r="J16" s="26">
        <v>5</v>
      </c>
      <c r="K16" s="26">
        <v>7</v>
      </c>
      <c r="L16" s="26">
        <v>11</v>
      </c>
      <c r="M16" s="26">
        <v>5</v>
      </c>
      <c r="N16" s="26"/>
      <c r="O16" s="26"/>
      <c r="P16" s="26"/>
      <c r="Q16" s="26">
        <v>7</v>
      </c>
      <c r="R16" s="26">
        <v>11</v>
      </c>
      <c r="S16" s="26">
        <v>5</v>
      </c>
      <c r="T16" s="26">
        <v>7</v>
      </c>
      <c r="U16" s="26">
        <v>11</v>
      </c>
      <c r="V16" s="26">
        <v>5</v>
      </c>
      <c r="W16" s="26">
        <v>7</v>
      </c>
      <c r="X16" s="26">
        <v>11</v>
      </c>
      <c r="Y16" s="26">
        <v>5</v>
      </c>
      <c r="Z16" s="26">
        <v>10</v>
      </c>
      <c r="AA16" s="26">
        <v>11</v>
      </c>
      <c r="AB16" s="26">
        <v>2</v>
      </c>
      <c r="AC16" s="26">
        <v>14</v>
      </c>
      <c r="AD16" s="26">
        <v>6</v>
      </c>
      <c r="AE16" s="26">
        <v>3</v>
      </c>
      <c r="AF16" s="26">
        <v>14</v>
      </c>
      <c r="AG16" s="26">
        <v>6</v>
      </c>
      <c r="AH16" s="26">
        <v>3</v>
      </c>
      <c r="AI16" s="26">
        <v>14</v>
      </c>
      <c r="AJ16" s="26">
        <v>6</v>
      </c>
      <c r="AK16" s="26">
        <v>3</v>
      </c>
      <c r="AL16" s="26">
        <v>14</v>
      </c>
      <c r="AM16" s="26">
        <v>6</v>
      </c>
      <c r="AN16" s="26">
        <v>3</v>
      </c>
    </row>
    <row r="17" spans="1:40" ht="18.75" customHeight="1">
      <c r="A17" s="50" t="s">
        <v>10</v>
      </c>
      <c r="B17" s="50"/>
      <c r="C17" s="50"/>
      <c r="D17" s="8">
        <f>D16*100/D16</f>
        <v>100</v>
      </c>
      <c r="E17" s="4">
        <f>E16*100/D16</f>
        <v>73.913043478260875</v>
      </c>
      <c r="F17" s="4">
        <f>F16*100/D16</f>
        <v>8.695652173913043</v>
      </c>
      <c r="G17" s="4">
        <f>G16*100/D16</f>
        <v>17.391304347826086</v>
      </c>
      <c r="H17" s="4">
        <f>H16*100/D16</f>
        <v>39.130434782608695</v>
      </c>
      <c r="I17" s="4">
        <f>I16*100/D16</f>
        <v>39.130434782608695</v>
      </c>
      <c r="J17" s="4">
        <f>J16*100/D16</f>
        <v>21.739130434782609</v>
      </c>
      <c r="K17" s="4">
        <f>K16*100/D16</f>
        <v>30.434782608695652</v>
      </c>
      <c r="L17" s="4">
        <f>L16*100/D16</f>
        <v>47.826086956521742</v>
      </c>
      <c r="M17" s="4">
        <f>M16*100/D16</f>
        <v>21.739130434782609</v>
      </c>
      <c r="N17" s="4">
        <f>N16*100/D16</f>
        <v>0</v>
      </c>
      <c r="O17" s="4">
        <f>O16*100/D16</f>
        <v>0</v>
      </c>
      <c r="P17" s="4">
        <f>P16*100/D16</f>
        <v>0</v>
      </c>
      <c r="Q17" s="4">
        <f>Q16*100/D16</f>
        <v>30.434782608695652</v>
      </c>
      <c r="R17" s="4">
        <f>R16*100/D16</f>
        <v>47.826086956521742</v>
      </c>
      <c r="S17" s="4">
        <f>S16*100/D16</f>
        <v>21.739130434782609</v>
      </c>
      <c r="T17" s="4">
        <f>T16*100/D16</f>
        <v>30.434782608695652</v>
      </c>
      <c r="U17" s="4">
        <f>U16*100/D16</f>
        <v>47.826086956521742</v>
      </c>
      <c r="V17" s="4">
        <f>V16*100/D16</f>
        <v>21.739130434782609</v>
      </c>
      <c r="W17" s="4">
        <f>W16*100/D16</f>
        <v>30.434782608695652</v>
      </c>
      <c r="X17" s="4">
        <f>X16*100/D16</f>
        <v>47.826086956521742</v>
      </c>
      <c r="Y17" s="4">
        <f>Y16*100/D16</f>
        <v>21.739130434782609</v>
      </c>
      <c r="Z17" s="4">
        <f>Z16*100/D16</f>
        <v>43.478260869565219</v>
      </c>
      <c r="AA17" s="4">
        <f>AA16*100/D16</f>
        <v>47.826086956521742</v>
      </c>
      <c r="AB17" s="4">
        <f>AB16*100/D16</f>
        <v>8.695652173913043</v>
      </c>
      <c r="AC17" s="4">
        <f>AC16*100/D16</f>
        <v>60.869565217391305</v>
      </c>
      <c r="AD17" s="4">
        <f>AD16*100/D16</f>
        <v>26.086956521739129</v>
      </c>
      <c r="AE17" s="4">
        <f>AE16*100/D16</f>
        <v>13.043478260869565</v>
      </c>
      <c r="AF17" s="4">
        <f>AF16*100/D16</f>
        <v>60.869565217391305</v>
      </c>
      <c r="AG17" s="4">
        <f>AG16*100/D16</f>
        <v>26.086956521739129</v>
      </c>
      <c r="AH17" s="4">
        <f>AH16*100/D16</f>
        <v>13.043478260869565</v>
      </c>
      <c r="AI17" s="4">
        <f>AI16*100/D16</f>
        <v>60.869565217391305</v>
      </c>
      <c r="AJ17" s="4">
        <f>AJ16*100/D16</f>
        <v>26.086956521739129</v>
      </c>
      <c r="AK17" s="4">
        <f>AK16*100/D16</f>
        <v>13.043478260869565</v>
      </c>
      <c r="AL17" s="4">
        <f>AL16*100/D16</f>
        <v>60.869565217391305</v>
      </c>
      <c r="AM17" s="4">
        <f>AM16*100/D16</f>
        <v>26.086956521739129</v>
      </c>
      <c r="AN17" s="4">
        <f>AN16*100/D16</f>
        <v>13.043478260869565</v>
      </c>
    </row>
  </sheetData>
  <mergeCells count="35">
    <mergeCell ref="A17:C17"/>
    <mergeCell ref="AL7:AN7"/>
    <mergeCell ref="A16:C16"/>
    <mergeCell ref="A7:A9"/>
    <mergeCell ref="B7:B9"/>
    <mergeCell ref="C7:C9"/>
    <mergeCell ref="D7:D9"/>
    <mergeCell ref="E7:G7"/>
    <mergeCell ref="T7:V7"/>
    <mergeCell ref="W7:AK7"/>
    <mergeCell ref="AL8:AL9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B2:G2"/>
    <mergeCell ref="L2:U2"/>
    <mergeCell ref="AG2:AH2"/>
    <mergeCell ref="L3:R3"/>
    <mergeCell ref="L4:U4"/>
    <mergeCell ref="B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AH33"/>
  <sheetViews>
    <sheetView tabSelected="1" zoomScaleNormal="100" workbookViewId="0">
      <selection activeCell="S30" sqref="S30"/>
    </sheetView>
  </sheetViews>
  <sheetFormatPr defaultRowHeight="15"/>
  <cols>
    <col min="1" max="1" width="19.28515625" customWidth="1"/>
    <col min="2" max="2" width="9.5703125" bestFit="1" customWidth="1"/>
    <col min="3" max="5" width="9.28515625" bestFit="1" customWidth="1"/>
    <col min="6" max="6" width="11.85546875" customWidth="1"/>
    <col min="7" max="17" width="9.28515625" bestFit="1" customWidth="1"/>
  </cols>
  <sheetData>
    <row r="2" spans="1:34" ht="15.75">
      <c r="B2" s="27" t="s">
        <v>28</v>
      </c>
      <c r="C2" s="27"/>
      <c r="D2" s="27"/>
      <c r="E2" s="27"/>
      <c r="F2" s="27"/>
      <c r="G2" s="27"/>
      <c r="H2" s="61"/>
      <c r="I2" s="61"/>
      <c r="J2" s="61"/>
      <c r="K2" s="21"/>
      <c r="L2" s="28" t="s">
        <v>36</v>
      </c>
      <c r="M2" s="28"/>
      <c r="N2" s="28"/>
      <c r="O2" s="28"/>
      <c r="P2" s="28"/>
      <c r="Q2" s="28"/>
      <c r="R2" s="28"/>
      <c r="S2" s="28"/>
      <c r="T2" s="28"/>
      <c r="U2" s="28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9" t="s">
        <v>16</v>
      </c>
      <c r="AH2" s="29"/>
    </row>
    <row r="3" spans="1:34" ht="15.6" customHeight="1">
      <c r="A3" s="28" t="s">
        <v>35</v>
      </c>
      <c r="B3" s="60"/>
      <c r="C3" s="60"/>
      <c r="D3" s="60"/>
      <c r="E3" s="60"/>
      <c r="F3" s="60"/>
      <c r="G3" s="2"/>
      <c r="H3" s="2"/>
      <c r="I3" s="2"/>
      <c r="J3" s="2"/>
      <c r="K3" s="2"/>
      <c r="L3" s="30" t="s">
        <v>37</v>
      </c>
      <c r="M3" s="30"/>
      <c r="N3" s="30"/>
      <c r="O3" s="30"/>
      <c r="P3" s="30"/>
      <c r="Q3" s="30"/>
      <c r="R3" s="30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"/>
      <c r="AF3" s="2"/>
      <c r="AG3" s="2"/>
      <c r="AH3" s="2"/>
    </row>
    <row r="4" spans="1:34" ht="15.75">
      <c r="A4" s="2"/>
      <c r="G4" s="2"/>
      <c r="H4" s="2"/>
      <c r="I4" s="2"/>
      <c r="J4" s="2"/>
      <c r="K4" s="2"/>
      <c r="L4" s="31" t="s">
        <v>32</v>
      </c>
      <c r="M4" s="31"/>
      <c r="N4" s="31"/>
      <c r="O4" s="31"/>
      <c r="P4" s="31"/>
      <c r="Q4" s="31"/>
      <c r="R4" s="31"/>
      <c r="S4" s="31"/>
      <c r="T4" s="31"/>
      <c r="U4" s="31"/>
      <c r="V4" s="22"/>
      <c r="W4" s="22"/>
      <c r="X4" s="22"/>
      <c r="Y4" s="22"/>
      <c r="Z4" s="22"/>
      <c r="AA4" s="22"/>
      <c r="AB4" s="22"/>
      <c r="AC4" s="22"/>
      <c r="AD4" s="22"/>
      <c r="AE4" s="2"/>
      <c r="AF4" s="2"/>
      <c r="AG4" s="2"/>
      <c r="AH4" s="2"/>
    </row>
    <row r="5" spans="1:34" ht="15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34" ht="15.75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34" ht="15.75" customHeight="1">
      <c r="A7" s="32" t="s">
        <v>31</v>
      </c>
      <c r="B7" s="44" t="s">
        <v>12</v>
      </c>
      <c r="C7" s="44" t="s">
        <v>4</v>
      </c>
      <c r="D7" s="44"/>
      <c r="E7" s="44"/>
      <c r="F7" s="44" t="s">
        <v>7</v>
      </c>
      <c r="G7" s="44"/>
      <c r="H7" s="44"/>
      <c r="I7" s="44" t="s">
        <v>5</v>
      </c>
      <c r="J7" s="44"/>
      <c r="K7" s="44"/>
      <c r="L7" s="44" t="s">
        <v>8</v>
      </c>
      <c r="M7" s="44"/>
      <c r="N7" s="44"/>
      <c r="O7" s="44" t="s">
        <v>6</v>
      </c>
      <c r="P7" s="44"/>
      <c r="Q7" s="44"/>
      <c r="R7" s="41" t="s">
        <v>30</v>
      </c>
      <c r="S7" s="41"/>
      <c r="T7" s="41"/>
      <c r="U7" s="41"/>
      <c r="V7" s="41"/>
      <c r="W7" s="41"/>
    </row>
    <row r="8" spans="1:34" ht="63">
      <c r="A8" s="33"/>
      <c r="B8" s="44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10</v>
      </c>
      <c r="T8" s="1" t="s">
        <v>14</v>
      </c>
      <c r="U8" s="17" t="s">
        <v>10</v>
      </c>
      <c r="V8" s="1" t="s">
        <v>15</v>
      </c>
      <c r="W8" s="1" t="s">
        <v>10</v>
      </c>
    </row>
    <row r="9" spans="1:34" ht="15.75">
      <c r="A9" s="14" t="s">
        <v>26</v>
      </c>
      <c r="B9" s="9">
        <v>16</v>
      </c>
      <c r="C9" s="9">
        <v>6</v>
      </c>
      <c r="D9" s="9">
        <v>9</v>
      </c>
      <c r="E9" s="9">
        <v>1</v>
      </c>
      <c r="F9" s="9">
        <v>7</v>
      </c>
      <c r="G9" s="9">
        <v>8</v>
      </c>
      <c r="H9" s="9">
        <v>1</v>
      </c>
      <c r="I9" s="9">
        <v>6</v>
      </c>
      <c r="J9" s="9">
        <v>7</v>
      </c>
      <c r="K9" s="9">
        <v>3</v>
      </c>
      <c r="L9" s="9">
        <v>7</v>
      </c>
      <c r="M9" s="9">
        <v>8</v>
      </c>
      <c r="N9" s="9">
        <v>1</v>
      </c>
      <c r="O9" s="9">
        <v>10</v>
      </c>
      <c r="P9" s="9">
        <v>5</v>
      </c>
      <c r="Q9" s="9">
        <v>1</v>
      </c>
      <c r="R9" s="4"/>
      <c r="S9" s="5">
        <f t="shared" ref="S9:S11" si="0">R9*100/B9</f>
        <v>0</v>
      </c>
      <c r="T9" s="4">
        <f t="shared" ref="T9:T11" si="1">(D9+G9+J9+M9+P9)/5</f>
        <v>7.4</v>
      </c>
      <c r="U9" s="5">
        <f t="shared" ref="U9:U11" si="2">T9*100/B9</f>
        <v>46.25</v>
      </c>
      <c r="V9" s="19">
        <f t="shared" ref="V9:V11" si="3">(E9+H9+K9+N9+Q9)/5</f>
        <v>1.4</v>
      </c>
      <c r="W9" s="5">
        <f t="shared" ref="W9:W11" si="4">V9*100/B9</f>
        <v>8.75</v>
      </c>
    </row>
    <row r="10" spans="1:34" ht="15.75">
      <c r="A10" s="14" t="s">
        <v>27</v>
      </c>
      <c r="B10" s="9">
        <v>21</v>
      </c>
      <c r="C10" s="9">
        <v>4</v>
      </c>
      <c r="D10" s="9">
        <v>11</v>
      </c>
      <c r="E10" s="9">
        <v>6</v>
      </c>
      <c r="F10" s="9">
        <v>4</v>
      </c>
      <c r="G10" s="9">
        <v>11</v>
      </c>
      <c r="H10" s="9">
        <v>6</v>
      </c>
      <c r="I10" s="9">
        <v>4</v>
      </c>
      <c r="J10" s="9">
        <v>11</v>
      </c>
      <c r="K10" s="9">
        <v>6</v>
      </c>
      <c r="L10" s="9">
        <v>4</v>
      </c>
      <c r="M10" s="9">
        <v>11</v>
      </c>
      <c r="N10" s="9">
        <v>6</v>
      </c>
      <c r="O10" s="9">
        <v>4</v>
      </c>
      <c r="P10" s="9">
        <v>11</v>
      </c>
      <c r="Q10" s="9">
        <v>6</v>
      </c>
      <c r="R10" s="4"/>
      <c r="S10" s="5">
        <f t="shared" si="0"/>
        <v>0</v>
      </c>
      <c r="T10" s="4">
        <f t="shared" si="1"/>
        <v>11</v>
      </c>
      <c r="U10" s="5">
        <f t="shared" si="2"/>
        <v>52.38095238095238</v>
      </c>
      <c r="V10" s="19">
        <f t="shared" si="3"/>
        <v>6</v>
      </c>
      <c r="W10" s="5">
        <f t="shared" si="4"/>
        <v>28.571428571428573</v>
      </c>
    </row>
    <row r="11" spans="1:34" ht="15.75">
      <c r="A11" s="14" t="s">
        <v>29</v>
      </c>
      <c r="B11" s="9">
        <v>23</v>
      </c>
      <c r="C11" s="9">
        <v>17</v>
      </c>
      <c r="D11" s="9">
        <v>2</v>
      </c>
      <c r="E11" s="9">
        <v>4</v>
      </c>
      <c r="F11" s="9">
        <v>8</v>
      </c>
      <c r="G11" s="9">
        <v>10</v>
      </c>
      <c r="H11" s="9">
        <v>5</v>
      </c>
      <c r="I11" s="9">
        <v>7</v>
      </c>
      <c r="J11" s="9">
        <v>11</v>
      </c>
      <c r="K11" s="9">
        <v>5</v>
      </c>
      <c r="L11" s="9">
        <v>12</v>
      </c>
      <c r="M11" s="9">
        <v>8</v>
      </c>
      <c r="N11" s="9">
        <v>3</v>
      </c>
      <c r="O11" s="9">
        <v>14</v>
      </c>
      <c r="P11" s="9">
        <v>6</v>
      </c>
      <c r="Q11" s="9">
        <v>3</v>
      </c>
      <c r="R11" s="4"/>
      <c r="S11" s="5">
        <f t="shared" si="0"/>
        <v>0</v>
      </c>
      <c r="T11" s="4">
        <f t="shared" si="1"/>
        <v>7.4</v>
      </c>
      <c r="U11" s="5">
        <f t="shared" si="2"/>
        <v>32.173913043478258</v>
      </c>
      <c r="V11" s="19">
        <f t="shared" si="3"/>
        <v>4</v>
      </c>
      <c r="W11" s="5">
        <f t="shared" si="4"/>
        <v>17.391304347826086</v>
      </c>
    </row>
    <row r="12" spans="1:34" ht="50.45" customHeight="1">
      <c r="A12" s="20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4"/>
      <c r="S12" s="5"/>
      <c r="T12" s="4"/>
      <c r="U12" s="5"/>
      <c r="V12" s="19"/>
      <c r="W12" s="5"/>
    </row>
    <row r="13" spans="1:34" ht="15.75">
      <c r="A13" s="20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4"/>
      <c r="S13" s="5"/>
      <c r="T13" s="4"/>
      <c r="U13" s="5"/>
      <c r="V13" s="19"/>
      <c r="W13" s="5"/>
    </row>
    <row r="14" spans="1:34" ht="15.75">
      <c r="A14" s="11" t="s">
        <v>1</v>
      </c>
      <c r="B14" s="11">
        <f>SUM(B8:B13)</f>
        <v>60</v>
      </c>
      <c r="C14" s="11">
        <f t="shared" ref="C14:Q14" si="5">SUM(C8:C13)</f>
        <v>27</v>
      </c>
      <c r="D14" s="11">
        <f t="shared" si="5"/>
        <v>22</v>
      </c>
      <c r="E14" s="11">
        <f t="shared" si="5"/>
        <v>11</v>
      </c>
      <c r="F14" s="11">
        <f t="shared" si="5"/>
        <v>19</v>
      </c>
      <c r="G14" s="11">
        <f t="shared" si="5"/>
        <v>29</v>
      </c>
      <c r="H14" s="11">
        <f t="shared" si="5"/>
        <v>12</v>
      </c>
      <c r="I14" s="11">
        <f t="shared" si="5"/>
        <v>17</v>
      </c>
      <c r="J14" s="11">
        <f t="shared" si="5"/>
        <v>29</v>
      </c>
      <c r="K14" s="11">
        <f t="shared" si="5"/>
        <v>14</v>
      </c>
      <c r="L14" s="11">
        <f t="shared" si="5"/>
        <v>23</v>
      </c>
      <c r="M14" s="11">
        <f t="shared" si="5"/>
        <v>27</v>
      </c>
      <c r="N14" s="11">
        <f t="shared" si="5"/>
        <v>10</v>
      </c>
      <c r="O14" s="11">
        <f t="shared" si="5"/>
        <v>28</v>
      </c>
      <c r="P14" s="11">
        <f t="shared" si="5"/>
        <v>22</v>
      </c>
      <c r="Q14" s="11">
        <f t="shared" si="5"/>
        <v>10</v>
      </c>
      <c r="R14" s="4"/>
      <c r="S14" s="5"/>
      <c r="T14" s="4"/>
      <c r="U14" s="5"/>
      <c r="V14" s="19"/>
      <c r="W14" s="5"/>
    </row>
    <row r="15" spans="1:34" ht="17.25" customHeight="1">
      <c r="A15" s="18" t="s">
        <v>11</v>
      </c>
      <c r="B15" s="12">
        <f>B14*100/B14</f>
        <v>100</v>
      </c>
      <c r="C15" s="10">
        <f>C14*100/B14</f>
        <v>45</v>
      </c>
      <c r="D15" s="10">
        <f>D14*100/B14</f>
        <v>36.666666666666664</v>
      </c>
      <c r="E15" s="10">
        <f>E14*100/B14</f>
        <v>18.333333333333332</v>
      </c>
      <c r="F15" s="10">
        <f>F14*100/B14</f>
        <v>31.666666666666668</v>
      </c>
      <c r="G15" s="10">
        <f>G14*100/B14</f>
        <v>48.333333333333336</v>
      </c>
      <c r="H15" s="10">
        <f>H14*100/B14</f>
        <v>20</v>
      </c>
      <c r="I15" s="10">
        <f>I14*100/B14</f>
        <v>28.333333333333332</v>
      </c>
      <c r="J15" s="10">
        <f>J14*100/B14</f>
        <v>48.333333333333336</v>
      </c>
      <c r="K15" s="10">
        <f>K14*100/B14</f>
        <v>23.333333333333332</v>
      </c>
      <c r="L15" s="10">
        <f>L14*100/B14</f>
        <v>38.333333333333336</v>
      </c>
      <c r="M15" s="10">
        <f>M14*100/B14</f>
        <v>45</v>
      </c>
      <c r="N15" s="10">
        <f>N14*100/B14</f>
        <v>16.666666666666668</v>
      </c>
      <c r="O15" s="10">
        <f>O14*100/B14</f>
        <v>46.666666666666664</v>
      </c>
      <c r="P15" s="10">
        <f>P14*100/B14</f>
        <v>36.666666666666664</v>
      </c>
      <c r="Q15" s="10">
        <f>Q14*100/B14</f>
        <v>16.666666666666668</v>
      </c>
      <c r="R15" s="16"/>
      <c r="S15" s="16"/>
      <c r="T15" s="16"/>
      <c r="U15" s="16"/>
      <c r="V15" s="16"/>
      <c r="W15" s="16"/>
    </row>
    <row r="16" spans="1:34" ht="15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15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15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15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15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5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5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5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5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5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5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15.7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5.7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15.7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ht="15.7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15.7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15.7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ht="15.75">
      <c r="A33" s="7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</sheetData>
  <mergeCells count="14">
    <mergeCell ref="AG2:AH2"/>
    <mergeCell ref="L3:R3"/>
    <mergeCell ref="L4:U4"/>
    <mergeCell ref="A3:F3"/>
    <mergeCell ref="R7:W7"/>
    <mergeCell ref="O7:Q7"/>
    <mergeCell ref="A7:A8"/>
    <mergeCell ref="B7:B8"/>
    <mergeCell ref="C7:E7"/>
    <mergeCell ref="F7:H7"/>
    <mergeCell ref="I7:K7"/>
    <mergeCell ref="L7:N7"/>
    <mergeCell ref="L2:U2"/>
    <mergeCell ref="B2:J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2026-03-24T10:43:45Z</dcterms:modified>
</cp:coreProperties>
</file>