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0" windowHeight="13170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13"/>
  <c r="AI16" l="1"/>
  <c r="S16"/>
  <c r="AK16"/>
  <c r="AG16"/>
  <c r="AE16"/>
  <c r="AC16"/>
  <c r="AA16"/>
  <c r="Y16"/>
  <c r="W16"/>
  <c r="U16"/>
  <c r="Q16"/>
  <c r="O16"/>
  <c r="M16"/>
  <c r="K16"/>
  <c r="I16"/>
  <c r="G16"/>
  <c r="E16"/>
  <c r="D16"/>
  <c r="P16" l="1"/>
  <c r="T16"/>
  <c r="AB16"/>
  <c r="AF16"/>
  <c r="AJ16"/>
  <c r="H16"/>
  <c r="L16"/>
  <c r="X16"/>
  <c r="F16"/>
  <c r="N16"/>
  <c r="Z16"/>
  <c r="AH16"/>
  <c r="J16"/>
  <c r="R16"/>
  <c r="V16"/>
  <c r="AD16"/>
  <c r="C14" i="16"/>
  <c r="D14"/>
  <c r="E14"/>
  <c r="F14"/>
  <c r="G14"/>
  <c r="H14"/>
  <c r="I14"/>
  <c r="J14"/>
  <c r="K14"/>
  <c r="L14"/>
  <c r="M14"/>
  <c r="N14"/>
  <c r="O14"/>
  <c r="P14"/>
  <c r="Q14"/>
  <c r="B14"/>
  <c r="V11" l="1"/>
  <c r="W11" s="1"/>
  <c r="V10"/>
  <c r="W10" s="1"/>
  <c r="V9"/>
  <c r="W9" s="1"/>
  <c r="T11"/>
  <c r="U11" s="1"/>
  <c r="T10"/>
  <c r="U10" s="1"/>
  <c r="T9"/>
  <c r="U9" s="1"/>
  <c r="R11"/>
  <c r="S11" s="1"/>
  <c r="R10"/>
  <c r="S10" s="1"/>
  <c r="R9"/>
  <c r="S9" s="1"/>
  <c r="T14" i="12"/>
  <c r="U14"/>
  <c r="V14"/>
  <c r="W14"/>
  <c r="X14"/>
  <c r="Y14"/>
  <c r="Z14"/>
  <c r="AA14"/>
  <c r="AB14"/>
  <c r="AC14"/>
  <c r="AD14"/>
  <c r="AE14"/>
  <c r="H14"/>
  <c r="I14"/>
  <c r="J14"/>
  <c r="K14"/>
  <c r="L14"/>
  <c r="M14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D17"/>
  <c r="AB18" l="1"/>
  <c r="J18"/>
  <c r="Z18"/>
  <c r="V18"/>
  <c r="L18"/>
  <c r="H18"/>
  <c r="K18"/>
  <c r="X18"/>
  <c r="AC18"/>
  <c r="AE18"/>
  <c r="AA18"/>
  <c r="W18"/>
  <c r="T18"/>
  <c r="Y18"/>
  <c r="AD18"/>
  <c r="I18"/>
  <c r="M18"/>
  <c r="U18"/>
  <c r="E17" l="1"/>
  <c r="AK14" i="12"/>
  <c r="D14"/>
  <c r="E14"/>
  <c r="F14"/>
  <c r="G14"/>
  <c r="N14"/>
  <c r="O14"/>
  <c r="P14"/>
  <c r="Q14"/>
  <c r="R14"/>
  <c r="S14"/>
  <c r="AF14"/>
  <c r="AH14"/>
  <c r="AI14"/>
  <c r="AJ14"/>
  <c r="AG14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5" i="12" l="1"/>
  <c r="R15"/>
  <c r="N15"/>
  <c r="AH15"/>
  <c r="Q15"/>
  <c r="AK15"/>
  <c r="AG15"/>
  <c r="AF15"/>
  <c r="P15"/>
  <c r="AB15"/>
  <c r="U15"/>
  <c r="M15"/>
  <c r="I15"/>
  <c r="AD15"/>
  <c r="Y15"/>
  <c r="T15"/>
  <c r="L15"/>
  <c r="H15"/>
  <c r="J15"/>
  <c r="AC15"/>
  <c r="X15"/>
  <c r="AA15"/>
  <c r="AE15"/>
  <c r="Z15"/>
  <c r="V15"/>
  <c r="W15"/>
  <c r="K15"/>
  <c r="AJ15"/>
  <c r="S15"/>
  <c r="O15"/>
  <c r="I15" i="16"/>
  <c r="F15" i="12"/>
  <c r="G15"/>
  <c r="D15"/>
  <c r="E15"/>
  <c r="G18" i="11"/>
  <c r="N15" i="16"/>
  <c r="J15"/>
  <c r="B15"/>
  <c r="F15"/>
  <c r="Q15"/>
  <c r="M15"/>
  <c r="E15"/>
  <c r="P15"/>
  <c r="C15"/>
  <c r="G15"/>
  <c r="K15"/>
  <c r="O15"/>
  <c r="D15"/>
  <c r="H15"/>
  <c r="L15"/>
  <c r="E18" i="11"/>
  <c r="D18"/>
  <c r="F18"/>
</calcChain>
</file>

<file path=xl/sharedStrings.xml><?xml version="1.0" encoding="utf-8"?>
<sst xmlns="http://schemas.openxmlformats.org/spreadsheetml/2006/main" count="222" uniqueCount="47">
  <si>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</si>
  <si>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</si>
  <si>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</si>
  <si>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</si>
  <si>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</si>
  <si>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</si>
  <si>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</si>
  <si>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</si>
  <si>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</si>
  <si>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</si>
  <si>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</si>
  <si>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</si>
  <si>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</si>
  <si>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</si>
  <si>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</si>
  <si>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</si>
  <si>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</si>
  <si>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</si>
  <si>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</si>
  <si>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</si>
  <si>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</si>
  <si>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</si>
  <si>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</si>
  <si>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</si>
  <si>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</si>
  <si>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</si>
  <si>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</si>
  <si>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</si>
  <si>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</si>
  <si>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</si>
  <si>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</si>
  <si>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</si>
  <si>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Оқыту тілі_қазақ тілі_______________________________________________________</t>
  </si>
  <si>
    <t>Балдырған</t>
  </si>
  <si>
    <t>аралық 2024-2025 оқу жылы</t>
  </si>
  <si>
    <t xml:space="preserve">                   Әдіскерінің аты-жөні :  Токмаханова Ж_______________________________________________</t>
  </si>
  <si>
    <t>МДҰ атауы____"Інжу-нұр" балабақшасы _____________________________________________________</t>
  </si>
  <si>
    <t xml:space="preserve">                                 Мекен-жайы__ ____________________________________________________________</t>
  </si>
  <si>
    <t>Әдіскерінің аты-жөні :  Токмаханова Ж________________________________________________</t>
  </si>
  <si>
    <t>МДҰ атауы____"Інжу-нұр" балабақшасы____________________________________________________</t>
  </si>
  <si>
    <t>МДҰ атауы____"Інжу-нұр" балабақшасы______________________________________________________</t>
  </si>
  <si>
    <t>МДҰ атауы____"Інжу-нұр" балабақшасы_____________________________________________________</t>
  </si>
  <si>
    <t xml:space="preserve">         Мекен-жайы__  ____________________________________________________________</t>
  </si>
  <si>
    <t xml:space="preserve">  Мекен-жайы__ __________________________________________________________</t>
  </si>
  <si>
    <t xml:space="preserve"> Мекен-жайы__________________________________________________________</t>
  </si>
  <si>
    <t>Балапан</t>
  </si>
  <si>
    <t>Құлыншақ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</si>
</sst>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F10" sqref="AF1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B2" s="45" t="s">
        <v>28</v>
      </c>
      <c r="C2" s="45"/>
      <c r="D2" s="45"/>
      <c r="E2" s="45"/>
      <c r="F2" s="45"/>
      <c r="G2" s="45"/>
      <c r="H2" s="21"/>
      <c r="I2" s="21"/>
      <c r="J2" s="21"/>
      <c r="K2" s="19"/>
      <c r="L2" s="43" t="s">
        <v>41</v>
      </c>
      <c r="M2" s="43"/>
      <c r="N2" s="43"/>
      <c r="O2" s="43"/>
      <c r="P2" s="43"/>
      <c r="Q2" s="43"/>
      <c r="R2" s="43"/>
      <c r="S2" s="43"/>
      <c r="T2" s="43"/>
      <c r="U2" s="4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6" t="s">
        <v>16</v>
      </c>
      <c r="AH2" s="46"/>
    </row>
    <row r="3" spans="1:37" ht="15.75">
      <c r="A3" s="2"/>
      <c r="B3" s="43" t="s">
        <v>38</v>
      </c>
      <c r="C3" s="43"/>
      <c r="D3" s="43"/>
      <c r="E3" s="43"/>
      <c r="F3" s="43"/>
      <c r="G3" s="2"/>
      <c r="H3" s="2"/>
      <c r="I3" s="2"/>
      <c r="J3" s="2"/>
      <c r="K3" s="2"/>
      <c r="L3" s="47" t="s">
        <v>42</v>
      </c>
      <c r="M3" s="47"/>
      <c r="N3" s="47"/>
      <c r="O3" s="47"/>
      <c r="P3" s="47"/>
      <c r="Q3" s="47"/>
      <c r="R3" s="47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48" t="s">
        <v>32</v>
      </c>
      <c r="M4" s="48"/>
      <c r="N4" s="48"/>
      <c r="O4" s="48"/>
      <c r="P4" s="48"/>
      <c r="Q4" s="48"/>
      <c r="R4" s="48"/>
      <c r="S4" s="48"/>
      <c r="T4" s="48"/>
      <c r="U4" s="48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32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28" t="s">
        <v>5</v>
      </c>
      <c r="R7" s="28"/>
      <c r="S7" s="28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28" t="s">
        <v>6</v>
      </c>
      <c r="AJ7" s="28"/>
      <c r="AK7" s="28"/>
    </row>
    <row r="8" spans="1:37" ht="15.75" customHeight="1">
      <c r="A8" s="32"/>
      <c r="B8" s="28"/>
      <c r="C8" s="28"/>
      <c r="D8" s="28"/>
      <c r="E8" s="40" t="s">
        <v>13</v>
      </c>
      <c r="F8" s="40" t="s">
        <v>14</v>
      </c>
      <c r="G8" s="40" t="s">
        <v>15</v>
      </c>
      <c r="H8" s="36" t="s">
        <v>17</v>
      </c>
      <c r="I8" s="37"/>
      <c r="J8" s="37"/>
      <c r="K8" s="34" t="s">
        <v>18</v>
      </c>
      <c r="L8" s="34"/>
      <c r="M8" s="35"/>
      <c r="N8" s="42" t="s">
        <v>21</v>
      </c>
      <c r="O8" s="38"/>
      <c r="P8" s="39"/>
      <c r="Q8" s="40" t="s">
        <v>13</v>
      </c>
      <c r="R8" s="40" t="s">
        <v>14</v>
      </c>
      <c r="S8" s="40" t="s">
        <v>15</v>
      </c>
      <c r="T8" s="44" t="s">
        <v>22</v>
      </c>
      <c r="U8" s="44"/>
      <c r="V8" s="44"/>
      <c r="W8" s="44" t="s">
        <v>19</v>
      </c>
      <c r="X8" s="44"/>
      <c r="Y8" s="44"/>
      <c r="Z8" s="32" t="s">
        <v>23</v>
      </c>
      <c r="AA8" s="32"/>
      <c r="AB8" s="32"/>
      <c r="AC8" s="32" t="s">
        <v>24</v>
      </c>
      <c r="AD8" s="32"/>
      <c r="AE8" s="32"/>
      <c r="AF8" s="38" t="s">
        <v>20</v>
      </c>
      <c r="AG8" s="38"/>
      <c r="AH8" s="39"/>
      <c r="AI8" s="40" t="s">
        <v>13</v>
      </c>
      <c r="AJ8" s="40" t="s">
        <v>14</v>
      </c>
      <c r="AK8" s="40" t="s">
        <v>15</v>
      </c>
    </row>
    <row r="9" spans="1:37" ht="115.5" customHeight="1">
      <c r="A9" s="32"/>
      <c r="B9" s="28"/>
      <c r="C9" s="28"/>
      <c r="D9" s="28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1"/>
      <c r="R9" s="41"/>
      <c r="S9" s="4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1"/>
      <c r="AJ9" s="41"/>
      <c r="AK9" s="41"/>
    </row>
    <row r="10" spans="1:37" ht="15.75">
      <c r="A10" s="4"/>
      <c r="B10" s="23" t="s">
        <v>45</v>
      </c>
      <c r="C10" s="23"/>
      <c r="D10" s="8">
        <v>25</v>
      </c>
      <c r="E10" s="8">
        <v>11</v>
      </c>
      <c r="F10" s="8">
        <v>11</v>
      </c>
      <c r="G10" s="8">
        <v>3</v>
      </c>
      <c r="H10" s="8">
        <v>10</v>
      </c>
      <c r="I10" s="8">
        <v>13</v>
      </c>
      <c r="J10" s="8">
        <v>2</v>
      </c>
      <c r="K10" s="8">
        <v>10</v>
      </c>
      <c r="L10" s="8">
        <v>12</v>
      </c>
      <c r="M10" s="8">
        <v>3</v>
      </c>
      <c r="N10" s="8">
        <v>8</v>
      </c>
      <c r="O10" s="8">
        <v>11</v>
      </c>
      <c r="P10" s="8">
        <v>7</v>
      </c>
      <c r="Q10" s="8">
        <v>7</v>
      </c>
      <c r="R10" s="8">
        <v>7</v>
      </c>
      <c r="S10" s="8">
        <v>11</v>
      </c>
      <c r="T10" s="8">
        <v>9</v>
      </c>
      <c r="U10" s="8">
        <v>8</v>
      </c>
      <c r="V10" s="8">
        <v>8</v>
      </c>
      <c r="W10" s="8">
        <v>12</v>
      </c>
      <c r="X10" s="8">
        <v>9</v>
      </c>
      <c r="Y10" s="8">
        <v>4</v>
      </c>
      <c r="Z10" s="8">
        <v>12</v>
      </c>
      <c r="AA10" s="8">
        <v>10</v>
      </c>
      <c r="AB10" s="8">
        <v>3</v>
      </c>
      <c r="AC10" s="8">
        <v>13</v>
      </c>
      <c r="AD10" s="8">
        <v>9</v>
      </c>
      <c r="AE10" s="8">
        <v>3</v>
      </c>
      <c r="AF10" s="8">
        <v>10</v>
      </c>
      <c r="AG10" s="8">
        <v>12</v>
      </c>
      <c r="AH10" s="8">
        <v>3</v>
      </c>
      <c r="AI10" s="8">
        <v>7</v>
      </c>
      <c r="AJ10" s="8">
        <v>12</v>
      </c>
      <c r="AK10" s="8">
        <v>6</v>
      </c>
    </row>
    <row r="11" spans="1:37" ht="15.75">
      <c r="A11" s="4">
        <v>2</v>
      </c>
      <c r="B11" s="23"/>
      <c r="C11" s="2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.75">
      <c r="A12" s="4">
        <v>3</v>
      </c>
      <c r="B12" s="24"/>
      <c r="C12" s="24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15.75">
      <c r="A13" s="4">
        <v>4</v>
      </c>
      <c r="B13" s="1"/>
      <c r="C13" s="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5.75">
      <c r="A14" s="4">
        <v>5</v>
      </c>
      <c r="B14" s="1"/>
      <c r="C14" s="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15.75">
      <c r="A15" s="4">
        <v>6</v>
      </c>
      <c r="B15" s="1"/>
      <c r="C15" s="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ht="15.75">
      <c r="A16" s="4">
        <v>7</v>
      </c>
      <c r="B16" s="1"/>
      <c r="C16" s="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ht="15.75">
      <c r="A17" s="29" t="s">
        <v>1</v>
      </c>
      <c r="B17" s="30"/>
      <c r="C17" s="31"/>
      <c r="D17" s="10">
        <f t="shared" ref="D17:AK17" si="0">SUM(D10:D16)</f>
        <v>25</v>
      </c>
      <c r="E17" s="8">
        <f t="shared" si="0"/>
        <v>11</v>
      </c>
      <c r="F17" s="8">
        <f t="shared" si="0"/>
        <v>11</v>
      </c>
      <c r="G17" s="8">
        <f t="shared" si="0"/>
        <v>3</v>
      </c>
      <c r="H17" s="8">
        <f t="shared" si="0"/>
        <v>10</v>
      </c>
      <c r="I17" s="8">
        <f t="shared" si="0"/>
        <v>13</v>
      </c>
      <c r="J17" s="8">
        <f t="shared" si="0"/>
        <v>2</v>
      </c>
      <c r="K17" s="8">
        <f t="shared" si="0"/>
        <v>10</v>
      </c>
      <c r="L17" s="8">
        <f t="shared" si="0"/>
        <v>12</v>
      </c>
      <c r="M17" s="8">
        <f t="shared" si="0"/>
        <v>3</v>
      </c>
      <c r="N17" s="8">
        <f t="shared" si="0"/>
        <v>8</v>
      </c>
      <c r="O17" s="8">
        <f t="shared" si="0"/>
        <v>11</v>
      </c>
      <c r="P17" s="8">
        <f t="shared" si="0"/>
        <v>7</v>
      </c>
      <c r="Q17" s="8">
        <f t="shared" si="0"/>
        <v>7</v>
      </c>
      <c r="R17" s="8">
        <f t="shared" si="0"/>
        <v>7</v>
      </c>
      <c r="S17" s="8">
        <f t="shared" si="0"/>
        <v>11</v>
      </c>
      <c r="T17" s="8">
        <f t="shared" si="0"/>
        <v>9</v>
      </c>
      <c r="U17" s="8">
        <f t="shared" si="0"/>
        <v>8</v>
      </c>
      <c r="V17" s="8">
        <f t="shared" si="0"/>
        <v>8</v>
      </c>
      <c r="W17" s="8">
        <f t="shared" si="0"/>
        <v>12</v>
      </c>
      <c r="X17" s="8">
        <f t="shared" si="0"/>
        <v>9</v>
      </c>
      <c r="Y17" s="8">
        <f t="shared" si="0"/>
        <v>4</v>
      </c>
      <c r="Z17" s="8">
        <f t="shared" si="0"/>
        <v>12</v>
      </c>
      <c r="AA17" s="8">
        <f t="shared" si="0"/>
        <v>10</v>
      </c>
      <c r="AB17" s="8">
        <f t="shared" si="0"/>
        <v>3</v>
      </c>
      <c r="AC17" s="8">
        <f t="shared" si="0"/>
        <v>13</v>
      </c>
      <c r="AD17" s="8">
        <f t="shared" si="0"/>
        <v>9</v>
      </c>
      <c r="AE17" s="8">
        <f t="shared" si="0"/>
        <v>3</v>
      </c>
      <c r="AF17" s="8">
        <f t="shared" si="0"/>
        <v>10</v>
      </c>
      <c r="AG17" s="8">
        <f t="shared" si="0"/>
        <v>12</v>
      </c>
      <c r="AH17" s="8">
        <f t="shared" si="0"/>
        <v>3</v>
      </c>
      <c r="AI17" s="8">
        <f t="shared" si="0"/>
        <v>7</v>
      </c>
      <c r="AJ17" s="8">
        <f t="shared" si="0"/>
        <v>12</v>
      </c>
      <c r="AK17" s="8">
        <f t="shared" si="0"/>
        <v>6</v>
      </c>
    </row>
    <row r="18" spans="1:37" ht="18.75" customHeight="1">
      <c r="A18" s="26" t="s">
        <v>10</v>
      </c>
      <c r="B18" s="27"/>
      <c r="C18" s="27"/>
      <c r="D18" s="12">
        <f>D17*100/D17</f>
        <v>100</v>
      </c>
      <c r="E18" s="9">
        <f>E17*100/D17</f>
        <v>44</v>
      </c>
      <c r="F18" s="9">
        <f>F17*100/D17</f>
        <v>44</v>
      </c>
      <c r="G18" s="9">
        <f>G17*100/D17</f>
        <v>12</v>
      </c>
      <c r="H18" s="9">
        <f>H17*100/D17</f>
        <v>40</v>
      </c>
      <c r="I18" s="9">
        <f>I17*100/D17</f>
        <v>52</v>
      </c>
      <c r="J18" s="9">
        <f>J17*100/D17</f>
        <v>8</v>
      </c>
      <c r="K18" s="9">
        <f>K17*100/D17</f>
        <v>40</v>
      </c>
      <c r="L18" s="9">
        <f>L17*100/D17</f>
        <v>48</v>
      </c>
      <c r="M18" s="9">
        <f>M17*100/D17</f>
        <v>12</v>
      </c>
      <c r="N18" s="9">
        <f>N17*100/D17</f>
        <v>32</v>
      </c>
      <c r="O18" s="9">
        <f>O17*100/D17</f>
        <v>44</v>
      </c>
      <c r="P18" s="9">
        <f>P17*100/D17</f>
        <v>28</v>
      </c>
      <c r="Q18" s="9">
        <f>Q17*100/D17</f>
        <v>28</v>
      </c>
      <c r="R18" s="9">
        <f>R17*100/D17</f>
        <v>28</v>
      </c>
      <c r="S18" s="9">
        <f>S17*100/D17</f>
        <v>44</v>
      </c>
      <c r="T18" s="9">
        <f>T17*100/D17</f>
        <v>36</v>
      </c>
      <c r="U18" s="9">
        <f>U17*100/D17</f>
        <v>32</v>
      </c>
      <c r="V18" s="9">
        <f>V17*100/D17</f>
        <v>32</v>
      </c>
      <c r="W18" s="9">
        <f>W17*100/D17</f>
        <v>48</v>
      </c>
      <c r="X18" s="9">
        <f>X17*100/D17</f>
        <v>36</v>
      </c>
      <c r="Y18" s="9">
        <f>Y17*100/D17</f>
        <v>16</v>
      </c>
      <c r="Z18" s="9">
        <f>Z17*100/D17</f>
        <v>48</v>
      </c>
      <c r="AA18" s="9">
        <f>AA17*100/D17</f>
        <v>40</v>
      </c>
      <c r="AB18" s="9">
        <f>AB17*100/D17</f>
        <v>12</v>
      </c>
      <c r="AC18" s="9">
        <f>AC17*100/D17</f>
        <v>52</v>
      </c>
      <c r="AD18" s="9">
        <f>AD17*100/D17</f>
        <v>36</v>
      </c>
      <c r="AE18" s="9">
        <f>AE17*100/D17</f>
        <v>12</v>
      </c>
      <c r="AF18" s="9">
        <f>AF17*100/D17</f>
        <v>40</v>
      </c>
      <c r="AG18" s="9">
        <f>AG17*100/D17</f>
        <v>48</v>
      </c>
      <c r="AH18" s="9">
        <f>AH17*100/D17</f>
        <v>12</v>
      </c>
      <c r="AI18" s="9">
        <f>AI17*100/D17</f>
        <v>28</v>
      </c>
      <c r="AJ18" s="9">
        <f>AJ17*100/D17</f>
        <v>48</v>
      </c>
      <c r="AK18" s="9">
        <f>AK17*100/D17</f>
        <v>24</v>
      </c>
    </row>
  </sheetData>
  <mergeCells count="34">
    <mergeCell ref="B2:G2"/>
    <mergeCell ref="L2:U2"/>
    <mergeCell ref="AG2:AH2"/>
    <mergeCell ref="L3:R3"/>
    <mergeCell ref="L4:U4"/>
    <mergeCell ref="AK8:AK9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5"/>
  <sheetViews>
    <sheetView zoomScale="80" zoomScaleNormal="80" workbookViewId="0">
      <selection activeCell="AG10" sqref="AG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B2" s="45" t="s">
        <v>28</v>
      </c>
      <c r="C2" s="45"/>
      <c r="D2" s="45"/>
      <c r="E2" s="45"/>
      <c r="F2" s="45"/>
      <c r="G2" s="45"/>
      <c r="H2" s="21"/>
      <c r="I2" s="21"/>
      <c r="J2" s="21"/>
      <c r="K2" s="19"/>
      <c r="L2" s="43" t="s">
        <v>40</v>
      </c>
      <c r="M2" s="43"/>
      <c r="N2" s="43"/>
      <c r="O2" s="43"/>
      <c r="P2" s="43"/>
      <c r="Q2" s="43"/>
      <c r="R2" s="43"/>
      <c r="S2" s="43"/>
      <c r="T2" s="43"/>
      <c r="U2" s="4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6" t="s">
        <v>16</v>
      </c>
      <c r="AH2" s="46"/>
    </row>
    <row r="3" spans="1:37" ht="15.75">
      <c r="A3" s="2"/>
      <c r="B3" s="43" t="s">
        <v>38</v>
      </c>
      <c r="C3" s="43"/>
      <c r="D3" s="43"/>
      <c r="E3" s="43"/>
      <c r="F3" s="43"/>
      <c r="G3" s="2"/>
      <c r="H3" s="2"/>
      <c r="I3" s="2"/>
      <c r="J3" s="2"/>
      <c r="K3" s="2"/>
      <c r="L3" s="47" t="s">
        <v>43</v>
      </c>
      <c r="M3" s="47"/>
      <c r="N3" s="47"/>
      <c r="O3" s="47"/>
      <c r="P3" s="47"/>
      <c r="Q3" s="47"/>
      <c r="R3" s="47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48" t="s">
        <v>32</v>
      </c>
      <c r="M4" s="48"/>
      <c r="N4" s="48"/>
      <c r="O4" s="48"/>
      <c r="P4" s="48"/>
      <c r="Q4" s="48"/>
      <c r="R4" s="48"/>
      <c r="S4" s="48"/>
      <c r="T4" s="48"/>
      <c r="U4" s="48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32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28" t="s">
        <v>5</v>
      </c>
      <c r="R7" s="28"/>
      <c r="S7" s="28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28" t="s">
        <v>6</v>
      </c>
      <c r="AJ7" s="28"/>
      <c r="AK7" s="28"/>
    </row>
    <row r="8" spans="1:37" ht="15.75" customHeight="1">
      <c r="A8" s="32"/>
      <c r="B8" s="28"/>
      <c r="C8" s="28"/>
      <c r="D8" s="28"/>
      <c r="E8" s="40" t="s">
        <v>13</v>
      </c>
      <c r="F8" s="40" t="s">
        <v>14</v>
      </c>
      <c r="G8" s="40" t="s">
        <v>15</v>
      </c>
      <c r="H8" s="44" t="s">
        <v>17</v>
      </c>
      <c r="I8" s="44"/>
      <c r="J8" s="44"/>
      <c r="K8" s="28" t="s">
        <v>18</v>
      </c>
      <c r="L8" s="28"/>
      <c r="M8" s="28"/>
      <c r="N8" s="32" t="s">
        <v>21</v>
      </c>
      <c r="O8" s="32"/>
      <c r="P8" s="32"/>
      <c r="Q8" s="40" t="s">
        <v>13</v>
      </c>
      <c r="R8" s="40" t="s">
        <v>14</v>
      </c>
      <c r="S8" s="40" t="s">
        <v>15</v>
      </c>
      <c r="T8" s="44" t="s">
        <v>22</v>
      </c>
      <c r="U8" s="44"/>
      <c r="V8" s="44"/>
      <c r="W8" s="44" t="s">
        <v>19</v>
      </c>
      <c r="X8" s="44"/>
      <c r="Y8" s="44"/>
      <c r="Z8" s="32" t="s">
        <v>23</v>
      </c>
      <c r="AA8" s="32"/>
      <c r="AB8" s="32"/>
      <c r="AC8" s="32" t="s">
        <v>24</v>
      </c>
      <c r="AD8" s="32"/>
      <c r="AE8" s="32"/>
      <c r="AF8" s="38" t="s">
        <v>20</v>
      </c>
      <c r="AG8" s="38"/>
      <c r="AH8" s="39"/>
      <c r="AI8" s="40" t="s">
        <v>13</v>
      </c>
      <c r="AJ8" s="40" t="s">
        <v>14</v>
      </c>
      <c r="AK8" s="40" t="s">
        <v>15</v>
      </c>
    </row>
    <row r="9" spans="1:37" ht="114.75" customHeight="1">
      <c r="A9" s="32"/>
      <c r="B9" s="28"/>
      <c r="C9" s="28"/>
      <c r="D9" s="28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1"/>
      <c r="R9" s="41"/>
      <c r="S9" s="4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1"/>
      <c r="AJ9" s="41"/>
      <c r="AK9" s="41"/>
    </row>
    <row r="10" spans="1:37" ht="15.75">
      <c r="A10" s="4">
        <v>1</v>
      </c>
      <c r="B10" s="23" t="s">
        <v>33</v>
      </c>
      <c r="C10" s="23"/>
      <c r="D10" s="8">
        <v>22</v>
      </c>
      <c r="E10" s="8">
        <v>17</v>
      </c>
      <c r="F10" s="8">
        <v>5</v>
      </c>
      <c r="G10" s="8">
        <v>0</v>
      </c>
      <c r="H10" s="8">
        <v>14</v>
      </c>
      <c r="I10" s="8">
        <v>8</v>
      </c>
      <c r="J10" s="8">
        <v>0</v>
      </c>
      <c r="K10" s="8">
        <v>12</v>
      </c>
      <c r="L10" s="8">
        <v>10</v>
      </c>
      <c r="M10" s="8">
        <v>0</v>
      </c>
      <c r="N10" s="8">
        <v>13</v>
      </c>
      <c r="O10" s="8">
        <v>9</v>
      </c>
      <c r="P10" s="8">
        <v>0</v>
      </c>
      <c r="Q10" s="8">
        <v>13</v>
      </c>
      <c r="R10" s="8">
        <v>9</v>
      </c>
      <c r="S10" s="8">
        <v>0</v>
      </c>
      <c r="T10" s="8">
        <v>12</v>
      </c>
      <c r="U10" s="8">
        <v>10</v>
      </c>
      <c r="V10" s="8">
        <v>0</v>
      </c>
      <c r="W10" s="8">
        <v>13</v>
      </c>
      <c r="X10" s="8">
        <v>9</v>
      </c>
      <c r="Y10" s="8">
        <v>0</v>
      </c>
      <c r="Z10" s="8">
        <v>13</v>
      </c>
      <c r="AA10" s="8">
        <v>9</v>
      </c>
      <c r="AB10" s="8">
        <v>0</v>
      </c>
      <c r="AC10" s="8">
        <v>15</v>
      </c>
      <c r="AD10" s="8">
        <v>7</v>
      </c>
      <c r="AE10" s="8">
        <v>0</v>
      </c>
      <c r="AF10" s="8">
        <v>14</v>
      </c>
      <c r="AG10" s="8">
        <v>8</v>
      </c>
      <c r="AH10" s="8">
        <v>0</v>
      </c>
      <c r="AI10" s="8">
        <v>13</v>
      </c>
      <c r="AJ10" s="8">
        <v>9</v>
      </c>
      <c r="AK10" s="8">
        <v>0</v>
      </c>
    </row>
    <row r="11" spans="1:37" ht="15.75">
      <c r="A11" s="4"/>
      <c r="B11" s="23"/>
      <c r="C11" s="2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.75">
      <c r="A12" s="4"/>
      <c r="B12" s="24"/>
      <c r="C12" s="24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15.75">
      <c r="A13" s="4"/>
      <c r="B13" s="5"/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5.75">
      <c r="A14" s="29" t="s">
        <v>1</v>
      </c>
      <c r="B14" s="30"/>
      <c r="C14" s="31"/>
      <c r="D14" s="10">
        <f t="shared" ref="D14:AK14" si="0">SUM(D10:D13)</f>
        <v>22</v>
      </c>
      <c r="E14" s="8">
        <f t="shared" si="0"/>
        <v>17</v>
      </c>
      <c r="F14" s="8">
        <f t="shared" si="0"/>
        <v>5</v>
      </c>
      <c r="G14" s="8">
        <f t="shared" si="0"/>
        <v>0</v>
      </c>
      <c r="H14" s="8">
        <f t="shared" si="0"/>
        <v>14</v>
      </c>
      <c r="I14" s="8">
        <f t="shared" si="0"/>
        <v>8</v>
      </c>
      <c r="J14" s="8">
        <f t="shared" si="0"/>
        <v>0</v>
      </c>
      <c r="K14" s="8">
        <f t="shared" si="0"/>
        <v>12</v>
      </c>
      <c r="L14" s="8">
        <f t="shared" si="0"/>
        <v>10</v>
      </c>
      <c r="M14" s="8">
        <f t="shared" si="0"/>
        <v>0</v>
      </c>
      <c r="N14" s="8">
        <f t="shared" si="0"/>
        <v>13</v>
      </c>
      <c r="O14" s="8">
        <f t="shared" si="0"/>
        <v>9</v>
      </c>
      <c r="P14" s="8">
        <f t="shared" si="0"/>
        <v>0</v>
      </c>
      <c r="Q14" s="8">
        <f t="shared" si="0"/>
        <v>13</v>
      </c>
      <c r="R14" s="8">
        <f t="shared" si="0"/>
        <v>9</v>
      </c>
      <c r="S14" s="8">
        <f t="shared" si="0"/>
        <v>0</v>
      </c>
      <c r="T14" s="8">
        <f t="shared" si="0"/>
        <v>12</v>
      </c>
      <c r="U14" s="8">
        <f t="shared" si="0"/>
        <v>10</v>
      </c>
      <c r="V14" s="8">
        <f t="shared" si="0"/>
        <v>0</v>
      </c>
      <c r="W14" s="8">
        <f t="shared" si="0"/>
        <v>13</v>
      </c>
      <c r="X14" s="8">
        <f t="shared" si="0"/>
        <v>9</v>
      </c>
      <c r="Y14" s="8">
        <f t="shared" si="0"/>
        <v>0</v>
      </c>
      <c r="Z14" s="8">
        <f t="shared" si="0"/>
        <v>13</v>
      </c>
      <c r="AA14" s="8">
        <f t="shared" si="0"/>
        <v>9</v>
      </c>
      <c r="AB14" s="8">
        <f t="shared" si="0"/>
        <v>0</v>
      </c>
      <c r="AC14" s="8">
        <f t="shared" si="0"/>
        <v>15</v>
      </c>
      <c r="AD14" s="8">
        <f t="shared" si="0"/>
        <v>7</v>
      </c>
      <c r="AE14" s="8">
        <f t="shared" si="0"/>
        <v>0</v>
      </c>
      <c r="AF14" s="8">
        <f t="shared" si="0"/>
        <v>14</v>
      </c>
      <c r="AG14" s="8">
        <f t="shared" si="0"/>
        <v>8</v>
      </c>
      <c r="AH14" s="8">
        <f t="shared" si="0"/>
        <v>0</v>
      </c>
      <c r="AI14" s="8">
        <f t="shared" si="0"/>
        <v>13</v>
      </c>
      <c r="AJ14" s="8">
        <f t="shared" si="0"/>
        <v>9</v>
      </c>
      <c r="AK14" s="8">
        <f t="shared" si="0"/>
        <v>0</v>
      </c>
    </row>
    <row r="15" spans="1:37" ht="21.75" customHeight="1">
      <c r="A15" s="49" t="s">
        <v>10</v>
      </c>
      <c r="B15" s="49"/>
      <c r="C15" s="49"/>
      <c r="D15" s="12">
        <f>D14*100/D14</f>
        <v>100</v>
      </c>
      <c r="E15" s="9">
        <f>E14*100/D14</f>
        <v>77.272727272727266</v>
      </c>
      <c r="F15" s="9">
        <f>F14*100/D14</f>
        <v>22.727272727272727</v>
      </c>
      <c r="G15" s="9">
        <f>G14*100/D14</f>
        <v>0</v>
      </c>
      <c r="H15" s="9">
        <f>H14*100/D14</f>
        <v>63.636363636363633</v>
      </c>
      <c r="I15" s="9">
        <f>I14*100/D14</f>
        <v>36.363636363636367</v>
      </c>
      <c r="J15" s="9">
        <f>J14*100/D14</f>
        <v>0</v>
      </c>
      <c r="K15" s="9">
        <f>K14*100/D14</f>
        <v>54.545454545454547</v>
      </c>
      <c r="L15" s="9">
        <f>L14*100/D14</f>
        <v>45.454545454545453</v>
      </c>
      <c r="M15" s="9">
        <f>M14*100/D14</f>
        <v>0</v>
      </c>
      <c r="N15" s="9">
        <f>N14*100/D14</f>
        <v>59.090909090909093</v>
      </c>
      <c r="O15" s="9">
        <f>O14*100/D14</f>
        <v>40.909090909090907</v>
      </c>
      <c r="P15" s="9">
        <f>P14*100/D14</f>
        <v>0</v>
      </c>
      <c r="Q15" s="9">
        <f>Q14*100/D14</f>
        <v>59.090909090909093</v>
      </c>
      <c r="R15" s="9">
        <f>R14*100/D14</f>
        <v>40.909090909090907</v>
      </c>
      <c r="S15" s="9">
        <f>S14*100/D14</f>
        <v>0</v>
      </c>
      <c r="T15" s="9">
        <f>T14*100/D14</f>
        <v>54.545454545454547</v>
      </c>
      <c r="U15" s="9">
        <f>U14*100/D14</f>
        <v>45.454545454545453</v>
      </c>
      <c r="V15" s="9">
        <f>V14*100/D14</f>
        <v>0</v>
      </c>
      <c r="W15" s="9">
        <f>W14*100/D14</f>
        <v>59.090909090909093</v>
      </c>
      <c r="X15" s="9">
        <f>X14*100/D14</f>
        <v>40.909090909090907</v>
      </c>
      <c r="Y15" s="9">
        <f>Y14*100/D14</f>
        <v>0</v>
      </c>
      <c r="Z15" s="9">
        <f>Z14*100/D14</f>
        <v>59.090909090909093</v>
      </c>
      <c r="AA15" s="9">
        <f>AA14*100/D14</f>
        <v>40.909090909090907</v>
      </c>
      <c r="AB15" s="9">
        <f>AB14*100/D14</f>
        <v>0</v>
      </c>
      <c r="AC15" s="9">
        <f>AC14*100/D14</f>
        <v>68.181818181818187</v>
      </c>
      <c r="AD15" s="9">
        <f>AD14*100/D14</f>
        <v>31.818181818181817</v>
      </c>
      <c r="AE15" s="9">
        <f>AE14*100/D14</f>
        <v>0</v>
      </c>
      <c r="AF15" s="9">
        <f>AF14*100/D14</f>
        <v>63.636363636363633</v>
      </c>
      <c r="AG15" s="9">
        <f>AG14*100/D14</f>
        <v>36.363636363636367</v>
      </c>
      <c r="AH15" s="9">
        <f>AH14*100/D14</f>
        <v>0</v>
      </c>
      <c r="AI15" s="9">
        <f>AI14*100/D14</f>
        <v>59.090909090909093</v>
      </c>
      <c r="AJ15" s="9">
        <f>AJ14*100/D14</f>
        <v>40.909090909090907</v>
      </c>
      <c r="AK15" s="9">
        <f>AK14*100/D14</f>
        <v>0</v>
      </c>
    </row>
  </sheetData>
  <mergeCells count="34">
    <mergeCell ref="B2:G2"/>
    <mergeCell ref="L2:U2"/>
    <mergeCell ref="AG2:AH2"/>
    <mergeCell ref="L3:R3"/>
    <mergeCell ref="L4:U4"/>
    <mergeCell ref="B3:F3"/>
    <mergeCell ref="A15:C15"/>
    <mergeCell ref="AI7:AK7"/>
    <mergeCell ref="A14:C14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Z8:AB8"/>
    <mergeCell ref="AC8:A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N16"/>
  <sheetViews>
    <sheetView zoomScale="70" zoomScaleNormal="70" workbookViewId="0">
      <selection activeCell="P50" sqref="P5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B2" s="45" t="s">
        <v>28</v>
      </c>
      <c r="C2" s="45"/>
      <c r="D2" s="45"/>
      <c r="E2" s="45"/>
      <c r="F2" s="45"/>
      <c r="G2" s="45"/>
      <c r="H2" s="21"/>
      <c r="I2" s="21"/>
      <c r="J2" s="21"/>
      <c r="K2" s="19"/>
      <c r="L2" s="43" t="s">
        <v>39</v>
      </c>
      <c r="M2" s="43"/>
      <c r="N2" s="43"/>
      <c r="O2" s="43"/>
      <c r="P2" s="43"/>
      <c r="Q2" s="43"/>
      <c r="R2" s="43"/>
      <c r="S2" s="43"/>
      <c r="T2" s="43"/>
      <c r="U2" s="4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6" t="s">
        <v>16</v>
      </c>
      <c r="AH2" s="46"/>
    </row>
    <row r="3" spans="1:40" ht="15.75">
      <c r="A3" s="2"/>
      <c r="B3" s="43" t="s">
        <v>38</v>
      </c>
      <c r="C3" s="43"/>
      <c r="D3" s="43"/>
      <c r="E3" s="43"/>
      <c r="F3" s="43"/>
      <c r="G3" s="2"/>
      <c r="H3" s="2"/>
      <c r="I3" s="2"/>
      <c r="J3" s="2"/>
      <c r="K3" s="2"/>
      <c r="L3" s="47" t="s">
        <v>44</v>
      </c>
      <c r="M3" s="47"/>
      <c r="N3" s="47"/>
      <c r="O3" s="47"/>
      <c r="P3" s="47"/>
      <c r="Q3" s="47"/>
      <c r="R3" s="47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40" ht="15.75">
      <c r="A4" s="2"/>
      <c r="G4" s="2"/>
      <c r="H4" s="2"/>
      <c r="I4" s="2"/>
      <c r="J4" s="2"/>
      <c r="K4" s="2"/>
      <c r="L4" s="48" t="s">
        <v>32</v>
      </c>
      <c r="M4" s="48"/>
      <c r="N4" s="48"/>
      <c r="O4" s="48"/>
      <c r="P4" s="48"/>
      <c r="Q4" s="48"/>
      <c r="R4" s="48"/>
      <c r="S4" s="48"/>
      <c r="T4" s="48"/>
      <c r="U4" s="48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40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>
      <c r="A7" s="32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33" t="s">
        <v>7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28" t="s">
        <v>5</v>
      </c>
      <c r="U7" s="28"/>
      <c r="V7" s="28"/>
      <c r="W7" s="33" t="s">
        <v>8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5"/>
      <c r="AL7" s="28" t="s">
        <v>6</v>
      </c>
      <c r="AM7" s="28"/>
      <c r="AN7" s="28"/>
    </row>
    <row r="8" spans="1:40" ht="15.75" customHeight="1">
      <c r="A8" s="32"/>
      <c r="B8" s="28"/>
      <c r="C8" s="28"/>
      <c r="D8" s="28"/>
      <c r="E8" s="40" t="s">
        <v>13</v>
      </c>
      <c r="F8" s="40" t="s">
        <v>14</v>
      </c>
      <c r="G8" s="40" t="s">
        <v>15</v>
      </c>
      <c r="H8" s="56" t="s">
        <v>17</v>
      </c>
      <c r="I8" s="57"/>
      <c r="J8" s="58"/>
      <c r="K8" s="53" t="s">
        <v>18</v>
      </c>
      <c r="L8" s="54"/>
      <c r="M8" s="55"/>
      <c r="N8" s="50" t="s">
        <v>25</v>
      </c>
      <c r="O8" s="51"/>
      <c r="P8" s="52"/>
      <c r="Q8" s="42" t="s">
        <v>21</v>
      </c>
      <c r="R8" s="38"/>
      <c r="S8" s="39"/>
      <c r="T8" s="40" t="s">
        <v>13</v>
      </c>
      <c r="U8" s="40" t="s">
        <v>14</v>
      </c>
      <c r="V8" s="40" t="s">
        <v>15</v>
      </c>
      <c r="W8" s="44" t="s">
        <v>22</v>
      </c>
      <c r="X8" s="44"/>
      <c r="Y8" s="44"/>
      <c r="Z8" s="44" t="s">
        <v>19</v>
      </c>
      <c r="AA8" s="44"/>
      <c r="AB8" s="44"/>
      <c r="AC8" s="32" t="s">
        <v>23</v>
      </c>
      <c r="AD8" s="32"/>
      <c r="AE8" s="32"/>
      <c r="AF8" s="32" t="s">
        <v>24</v>
      </c>
      <c r="AG8" s="32"/>
      <c r="AH8" s="32"/>
      <c r="AI8" s="38" t="s">
        <v>20</v>
      </c>
      <c r="AJ8" s="38"/>
      <c r="AK8" s="39"/>
      <c r="AL8" s="40" t="s">
        <v>13</v>
      </c>
      <c r="AM8" s="40" t="s">
        <v>14</v>
      </c>
      <c r="AN8" s="40" t="s">
        <v>15</v>
      </c>
    </row>
    <row r="9" spans="1:40" ht="126.75" customHeight="1">
      <c r="A9" s="32"/>
      <c r="B9" s="28"/>
      <c r="C9" s="28"/>
      <c r="D9" s="28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1"/>
      <c r="U9" s="41"/>
      <c r="V9" s="41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1"/>
      <c r="AM9" s="41"/>
      <c r="AN9" s="41"/>
    </row>
    <row r="10" spans="1:40" ht="15.75">
      <c r="A10" s="4">
        <v>1</v>
      </c>
      <c r="B10" s="23" t="s">
        <v>46</v>
      </c>
      <c r="C10" s="23"/>
      <c r="D10" s="4">
        <v>25</v>
      </c>
      <c r="E10" s="4">
        <v>23</v>
      </c>
      <c r="F10" s="4">
        <v>2</v>
      </c>
      <c r="G10" s="4">
        <v>0</v>
      </c>
      <c r="H10" s="4">
        <v>17</v>
      </c>
      <c r="I10" s="4">
        <v>8</v>
      </c>
      <c r="J10" s="4">
        <v>0</v>
      </c>
      <c r="K10" s="4">
        <v>22</v>
      </c>
      <c r="L10" s="4">
        <v>3</v>
      </c>
      <c r="M10" s="4">
        <v>0</v>
      </c>
      <c r="N10" s="4">
        <v>7</v>
      </c>
      <c r="O10" s="4">
        <v>17</v>
      </c>
      <c r="P10" s="4">
        <v>1</v>
      </c>
      <c r="Q10" s="4">
        <v>23</v>
      </c>
      <c r="R10" s="4">
        <v>1</v>
      </c>
      <c r="S10" s="4">
        <v>1</v>
      </c>
      <c r="T10" s="4">
        <v>19</v>
      </c>
      <c r="U10" s="4">
        <v>5</v>
      </c>
      <c r="V10" s="4">
        <v>1</v>
      </c>
      <c r="W10" s="4">
        <v>13</v>
      </c>
      <c r="X10" s="4">
        <v>11</v>
      </c>
      <c r="Y10" s="4">
        <v>1</v>
      </c>
      <c r="Z10" s="4">
        <v>18</v>
      </c>
      <c r="AA10" s="4">
        <v>7</v>
      </c>
      <c r="AB10" s="4">
        <v>0</v>
      </c>
      <c r="AC10" s="4">
        <v>18</v>
      </c>
      <c r="AD10" s="4">
        <v>6</v>
      </c>
      <c r="AE10" s="4">
        <v>1</v>
      </c>
      <c r="AF10" s="4">
        <v>18</v>
      </c>
      <c r="AG10" s="4">
        <v>6</v>
      </c>
      <c r="AH10" s="4">
        <v>1</v>
      </c>
      <c r="AI10" s="4">
        <v>21</v>
      </c>
      <c r="AJ10" s="4">
        <v>4</v>
      </c>
      <c r="AK10" s="4">
        <v>0</v>
      </c>
      <c r="AL10" s="4">
        <v>22</v>
      </c>
      <c r="AM10" s="4">
        <v>3</v>
      </c>
      <c r="AN10" s="4">
        <v>0</v>
      </c>
    </row>
    <row r="11" spans="1:40" ht="15.75">
      <c r="A11" s="4"/>
      <c r="B11" s="23"/>
      <c r="C11" s="2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75">
      <c r="A12" s="25"/>
      <c r="B12" s="23"/>
      <c r="C12" s="2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5.75">
      <c r="A13" s="25"/>
      <c r="B13" s="24"/>
      <c r="C13" s="2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5.75">
      <c r="A14" s="25"/>
      <c r="B14" s="5"/>
      <c r="C14" s="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5.75">
      <c r="A15" s="29" t="s">
        <v>1</v>
      </c>
      <c r="B15" s="30"/>
      <c r="C15" s="31"/>
      <c r="D15" s="25">
        <v>25</v>
      </c>
      <c r="E15" s="25">
        <v>23</v>
      </c>
      <c r="F15" s="25">
        <v>2</v>
      </c>
      <c r="G15" s="25">
        <v>0</v>
      </c>
      <c r="H15" s="25">
        <v>17</v>
      </c>
      <c r="I15" s="25">
        <v>8</v>
      </c>
      <c r="J15" s="25">
        <v>0</v>
      </c>
      <c r="K15" s="25">
        <v>22</v>
      </c>
      <c r="L15" s="25">
        <v>3</v>
      </c>
      <c r="M15" s="25">
        <v>0</v>
      </c>
      <c r="N15" s="25">
        <v>7</v>
      </c>
      <c r="O15" s="25">
        <v>17</v>
      </c>
      <c r="P15" s="25">
        <v>1</v>
      </c>
      <c r="Q15" s="25">
        <v>23</v>
      </c>
      <c r="R15" s="25">
        <v>1</v>
      </c>
      <c r="S15" s="25">
        <v>1</v>
      </c>
      <c r="T15" s="25">
        <v>19</v>
      </c>
      <c r="U15" s="25">
        <v>5</v>
      </c>
      <c r="V15" s="25">
        <v>1</v>
      </c>
      <c r="W15" s="25">
        <v>13</v>
      </c>
      <c r="X15" s="25">
        <v>11</v>
      </c>
      <c r="Y15" s="25">
        <v>1</v>
      </c>
      <c r="Z15" s="25">
        <v>18</v>
      </c>
      <c r="AA15" s="25">
        <v>7</v>
      </c>
      <c r="AB15" s="25">
        <v>0</v>
      </c>
      <c r="AC15" s="25">
        <v>18</v>
      </c>
      <c r="AD15" s="25">
        <v>6</v>
      </c>
      <c r="AE15" s="25">
        <v>1</v>
      </c>
      <c r="AF15" s="25">
        <v>18</v>
      </c>
      <c r="AG15" s="25">
        <v>6</v>
      </c>
      <c r="AH15" s="25">
        <v>1</v>
      </c>
      <c r="AI15" s="25">
        <v>21</v>
      </c>
      <c r="AJ15" s="25">
        <v>4</v>
      </c>
      <c r="AK15" s="25">
        <v>0</v>
      </c>
      <c r="AL15" s="25">
        <v>22</v>
      </c>
      <c r="AM15" s="25">
        <v>3</v>
      </c>
      <c r="AN15" s="25">
        <v>0</v>
      </c>
    </row>
    <row r="16" spans="1:40" ht="21.75" customHeight="1">
      <c r="A16" s="49" t="s">
        <v>10</v>
      </c>
      <c r="B16" s="49"/>
      <c r="C16" s="49"/>
      <c r="D16" s="12">
        <f>D15*100/D15</f>
        <v>100</v>
      </c>
      <c r="E16" s="9">
        <f>E15*100/D15</f>
        <v>92</v>
      </c>
      <c r="F16" s="9">
        <f>F15*100/D15</f>
        <v>8</v>
      </c>
      <c r="G16" s="9">
        <f>G15*100/D15</f>
        <v>0</v>
      </c>
      <c r="H16" s="9">
        <f>H15*100/D15</f>
        <v>68</v>
      </c>
      <c r="I16" s="9">
        <f>I15*100/D15</f>
        <v>32</v>
      </c>
      <c r="J16" s="9">
        <f>J15*100/D15</f>
        <v>0</v>
      </c>
      <c r="K16" s="9">
        <f>K15*100/D15</f>
        <v>88</v>
      </c>
      <c r="L16" s="9">
        <f>L15*100/D15</f>
        <v>12</v>
      </c>
      <c r="M16" s="9">
        <f>M15*100/D15</f>
        <v>0</v>
      </c>
      <c r="N16" s="9">
        <f>N15*100/D15</f>
        <v>28</v>
      </c>
      <c r="O16" s="9">
        <f>O15*100/D15</f>
        <v>68</v>
      </c>
      <c r="P16" s="9">
        <f>P15*100/D15</f>
        <v>4</v>
      </c>
      <c r="Q16" s="9">
        <f>Q15*100/D15</f>
        <v>92</v>
      </c>
      <c r="R16" s="9">
        <f>R15*100/D15</f>
        <v>4</v>
      </c>
      <c r="S16" s="9">
        <f>S15*100/D15</f>
        <v>4</v>
      </c>
      <c r="T16" s="9">
        <f>T15*100/D15</f>
        <v>76</v>
      </c>
      <c r="U16" s="9">
        <f>U15*100/D15</f>
        <v>20</v>
      </c>
      <c r="V16" s="9">
        <f>V15*100/D15</f>
        <v>4</v>
      </c>
      <c r="W16" s="9">
        <f>W15*100/D15</f>
        <v>52</v>
      </c>
      <c r="X16" s="9">
        <f>X15*100/D15</f>
        <v>44</v>
      </c>
      <c r="Y16" s="9">
        <f>Y15*100/D15</f>
        <v>4</v>
      </c>
      <c r="Z16" s="9">
        <f>Z15*100/D15</f>
        <v>72</v>
      </c>
      <c r="AA16" s="9">
        <f>AA15*100/D15</f>
        <v>28</v>
      </c>
      <c r="AB16" s="9">
        <f>AB15*100/D15</f>
        <v>0</v>
      </c>
      <c r="AC16" s="9">
        <f>AC15*100/D15</f>
        <v>72</v>
      </c>
      <c r="AD16" s="9">
        <f>AD15*100/D15</f>
        <v>24</v>
      </c>
      <c r="AE16" s="9">
        <f>AE15*100/D15</f>
        <v>4</v>
      </c>
      <c r="AF16" s="9">
        <f>AF15*100/D15</f>
        <v>72</v>
      </c>
      <c r="AG16" s="9">
        <f>AG15*100/D15</f>
        <v>24</v>
      </c>
      <c r="AH16" s="9">
        <f>AH15*100/D15</f>
        <v>4</v>
      </c>
      <c r="AI16" s="9">
        <f>AI15*100/D15</f>
        <v>84</v>
      </c>
      <c r="AJ16" s="9">
        <f>AJ15*100/D15</f>
        <v>16</v>
      </c>
      <c r="AK16" s="9">
        <f>AK15*100/D15</f>
        <v>0</v>
      </c>
      <c r="AL16" s="9">
        <f t="shared" ref="AL16:AN16" si="0">AL15*100/E15</f>
        <v>95.652173913043484</v>
      </c>
      <c r="AM16" s="9">
        <v>4</v>
      </c>
      <c r="AN16" s="9">
        <v>0</v>
      </c>
    </row>
  </sheetData>
  <mergeCells count="35">
    <mergeCell ref="A15:C15"/>
    <mergeCell ref="A16:C16"/>
    <mergeCell ref="B2:G2"/>
    <mergeCell ref="L2:U2"/>
    <mergeCell ref="AG2:AH2"/>
    <mergeCell ref="L3:R3"/>
    <mergeCell ref="L4:U4"/>
    <mergeCell ref="B3:F3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AL7:AN7"/>
    <mergeCell ref="A7:A9"/>
    <mergeCell ref="B7:B9"/>
    <mergeCell ref="C7:C9"/>
    <mergeCell ref="D7:D9"/>
    <mergeCell ref="E7:G7"/>
    <mergeCell ref="T7:V7"/>
    <mergeCell ref="W7:AK7"/>
    <mergeCell ref="AL8:AL9"/>
    <mergeCell ref="H7:S7"/>
    <mergeCell ref="Q8:S8"/>
    <mergeCell ref="N8:P8"/>
    <mergeCell ref="K8:M8"/>
    <mergeCell ref="H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H33"/>
  <sheetViews>
    <sheetView tabSelected="1" zoomScaleNormal="100" workbookViewId="0">
      <selection activeCell="Q19" sqref="Q19:R19"/>
    </sheetView>
  </sheetViews>
  <sheetFormatPr defaultRowHeight="15"/>
  <cols>
    <col min="1" max="1" width="19.28515625" customWidth="1"/>
    <col min="2" max="2" width="9.5703125" bestFit="1" customWidth="1"/>
    <col min="3" max="5" width="9.28515625" bestFit="1" customWidth="1"/>
    <col min="6" max="6" width="11.85546875" customWidth="1"/>
    <col min="7" max="17" width="9.28515625" bestFit="1" customWidth="1"/>
  </cols>
  <sheetData>
    <row r="2" spans="1:34" ht="15.75">
      <c r="B2" s="45" t="s">
        <v>28</v>
      </c>
      <c r="C2" s="45"/>
      <c r="D2" s="45"/>
      <c r="E2" s="45"/>
      <c r="F2" s="45"/>
      <c r="G2" s="45"/>
      <c r="H2" s="21"/>
      <c r="I2" s="21"/>
      <c r="J2" s="21"/>
      <c r="K2" s="19"/>
      <c r="L2" s="43" t="s">
        <v>36</v>
      </c>
      <c r="M2" s="43"/>
      <c r="N2" s="43"/>
      <c r="O2" s="43"/>
      <c r="P2" s="43"/>
      <c r="Q2" s="43"/>
      <c r="R2" s="43"/>
      <c r="S2" s="43"/>
      <c r="T2" s="43"/>
      <c r="U2" s="4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6" t="s">
        <v>16</v>
      </c>
      <c r="AH2" s="46"/>
    </row>
    <row r="3" spans="1:34" ht="15.6" customHeight="1">
      <c r="A3" s="43" t="s">
        <v>35</v>
      </c>
      <c r="B3" s="59"/>
      <c r="C3" s="59"/>
      <c r="D3" s="59"/>
      <c r="E3" s="59"/>
      <c r="F3" s="59"/>
      <c r="G3" s="2"/>
      <c r="H3" s="2"/>
      <c r="I3" s="2"/>
      <c r="J3" s="2"/>
      <c r="K3" s="2"/>
      <c r="L3" s="47" t="s">
        <v>37</v>
      </c>
      <c r="M3" s="47"/>
      <c r="N3" s="47"/>
      <c r="O3" s="47"/>
      <c r="P3" s="47"/>
      <c r="Q3" s="47"/>
      <c r="R3" s="47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34" ht="15.75">
      <c r="A4" s="2" t="s">
        <v>34</v>
      </c>
      <c r="G4" s="2"/>
      <c r="H4" s="2"/>
      <c r="I4" s="2"/>
      <c r="J4" s="2"/>
      <c r="K4" s="2"/>
      <c r="L4" s="48" t="s">
        <v>32</v>
      </c>
      <c r="M4" s="48"/>
      <c r="N4" s="48"/>
      <c r="O4" s="48"/>
      <c r="P4" s="48"/>
      <c r="Q4" s="48"/>
      <c r="R4" s="48"/>
      <c r="S4" s="48"/>
      <c r="T4" s="48"/>
      <c r="U4" s="48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34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34" ht="15.7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34" ht="15.75" customHeight="1">
      <c r="A7" s="40" t="s">
        <v>31</v>
      </c>
      <c r="B7" s="28" t="s">
        <v>12</v>
      </c>
      <c r="C7" s="28" t="s">
        <v>4</v>
      </c>
      <c r="D7" s="28"/>
      <c r="E7" s="28"/>
      <c r="F7" s="28" t="s">
        <v>7</v>
      </c>
      <c r="G7" s="28"/>
      <c r="H7" s="28"/>
      <c r="I7" s="28" t="s">
        <v>5</v>
      </c>
      <c r="J7" s="28"/>
      <c r="K7" s="28"/>
      <c r="L7" s="28" t="s">
        <v>8</v>
      </c>
      <c r="M7" s="28"/>
      <c r="N7" s="28"/>
      <c r="O7" s="28" t="s">
        <v>6</v>
      </c>
      <c r="P7" s="28"/>
      <c r="Q7" s="28"/>
      <c r="R7" s="32" t="s">
        <v>30</v>
      </c>
      <c r="S7" s="32"/>
      <c r="T7" s="32"/>
      <c r="U7" s="32"/>
      <c r="V7" s="32"/>
      <c r="W7" s="32"/>
    </row>
    <row r="8" spans="1:34" ht="63">
      <c r="A8" s="41"/>
      <c r="B8" s="2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5" t="s">
        <v>10</v>
      </c>
      <c r="V8" s="1" t="s">
        <v>15</v>
      </c>
      <c r="W8" s="1" t="s">
        <v>10</v>
      </c>
    </row>
    <row r="9" spans="1:34" ht="15.75">
      <c r="A9" s="13" t="s">
        <v>26</v>
      </c>
      <c r="B9" s="8">
        <v>25</v>
      </c>
      <c r="C9" s="8">
        <v>11</v>
      </c>
      <c r="D9" s="8">
        <v>11</v>
      </c>
      <c r="E9" s="8">
        <v>3</v>
      </c>
      <c r="F9" s="8">
        <v>9</v>
      </c>
      <c r="G9" s="8">
        <v>12</v>
      </c>
      <c r="H9" s="8">
        <v>4</v>
      </c>
      <c r="I9" s="8">
        <v>7</v>
      </c>
      <c r="J9" s="8">
        <v>7</v>
      </c>
      <c r="K9" s="8">
        <v>11</v>
      </c>
      <c r="L9" s="8">
        <v>11</v>
      </c>
      <c r="M9" s="8">
        <v>5</v>
      </c>
      <c r="N9" s="8">
        <v>9</v>
      </c>
      <c r="O9" s="8">
        <v>7</v>
      </c>
      <c r="P9" s="8">
        <v>12</v>
      </c>
      <c r="Q9" s="8">
        <v>6</v>
      </c>
      <c r="R9" s="4">
        <f>(C9+F9+I9+L9+O9)/5</f>
        <v>9</v>
      </c>
      <c r="S9" s="5">
        <f t="shared" ref="S9:S11" si="0">R9*100/B9</f>
        <v>36</v>
      </c>
      <c r="T9" s="4">
        <f>(D9+G9+J9+M9+P9)/5</f>
        <v>9.4</v>
      </c>
      <c r="U9" s="5">
        <f t="shared" ref="U9:U11" si="1">T9*100/B9</f>
        <v>37.6</v>
      </c>
      <c r="V9" s="17">
        <f>(E9+H9+K9+N9+Q9)/5</f>
        <v>6.6</v>
      </c>
      <c r="W9" s="5">
        <f t="shared" ref="W9:W11" si="2">V9*100/B9</f>
        <v>26.4</v>
      </c>
    </row>
    <row r="10" spans="1:34" ht="15.75">
      <c r="A10" s="13" t="s">
        <v>27</v>
      </c>
      <c r="B10" s="8">
        <v>22</v>
      </c>
      <c r="C10" s="8">
        <v>17</v>
      </c>
      <c r="D10" s="8">
        <v>5</v>
      </c>
      <c r="E10" s="8">
        <v>0</v>
      </c>
      <c r="F10" s="8">
        <v>13</v>
      </c>
      <c r="G10" s="8">
        <v>9</v>
      </c>
      <c r="H10" s="8">
        <v>0</v>
      </c>
      <c r="I10" s="8">
        <v>13</v>
      </c>
      <c r="J10" s="8">
        <v>9</v>
      </c>
      <c r="K10" s="8">
        <v>0</v>
      </c>
      <c r="L10" s="8">
        <v>11</v>
      </c>
      <c r="M10" s="8">
        <v>8</v>
      </c>
      <c r="N10" s="8">
        <v>3</v>
      </c>
      <c r="O10" s="8">
        <v>13</v>
      </c>
      <c r="P10" s="8">
        <v>9</v>
      </c>
      <c r="Q10" s="8">
        <v>0</v>
      </c>
      <c r="R10" s="4">
        <f>(C10+F10+I10+L10+O10)/5</f>
        <v>13.4</v>
      </c>
      <c r="S10" s="5">
        <f t="shared" si="0"/>
        <v>60.909090909090907</v>
      </c>
      <c r="T10" s="4">
        <f>(D10+G10+J10+M10+P10)/5</f>
        <v>8</v>
      </c>
      <c r="U10" s="5">
        <f t="shared" si="1"/>
        <v>36.363636363636367</v>
      </c>
      <c r="V10" s="17">
        <f>(E10+H10+K10+N10+Q10)/5</f>
        <v>0.6</v>
      </c>
      <c r="W10" s="5">
        <f t="shared" si="2"/>
        <v>2.7272727272727271</v>
      </c>
    </row>
    <row r="11" spans="1:34" ht="15.75">
      <c r="A11" s="13" t="s">
        <v>29</v>
      </c>
      <c r="B11" s="8">
        <v>25</v>
      </c>
      <c r="C11" s="8">
        <v>23</v>
      </c>
      <c r="D11" s="8">
        <v>2</v>
      </c>
      <c r="E11" s="8">
        <v>0</v>
      </c>
      <c r="F11" s="8">
        <v>17</v>
      </c>
      <c r="G11" s="8">
        <v>7</v>
      </c>
      <c r="H11" s="8">
        <v>1</v>
      </c>
      <c r="I11" s="8">
        <v>19</v>
      </c>
      <c r="J11" s="8">
        <v>5</v>
      </c>
      <c r="K11" s="8">
        <v>1</v>
      </c>
      <c r="L11" s="8">
        <v>18</v>
      </c>
      <c r="M11" s="8">
        <v>7</v>
      </c>
      <c r="N11" s="8">
        <v>0</v>
      </c>
      <c r="O11" s="8">
        <v>22</v>
      </c>
      <c r="P11" s="8">
        <v>3</v>
      </c>
      <c r="Q11" s="8">
        <v>0</v>
      </c>
      <c r="R11" s="4">
        <f>(C11+F11+I11+L11+O11)/5</f>
        <v>19.8</v>
      </c>
      <c r="S11" s="5">
        <f t="shared" si="0"/>
        <v>79.2</v>
      </c>
      <c r="T11" s="4">
        <f>(D11+G11+J11+M11+P11)/5</f>
        <v>4.8</v>
      </c>
      <c r="U11" s="5">
        <f t="shared" si="1"/>
        <v>19.2</v>
      </c>
      <c r="V11" s="17">
        <f>(E11+H11+K11+N11+Q11)/5</f>
        <v>0.4</v>
      </c>
      <c r="W11" s="5">
        <f t="shared" si="2"/>
        <v>1.6</v>
      </c>
    </row>
    <row r="12" spans="1:34" ht="17.45" customHeight="1">
      <c r="A12" s="1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4"/>
      <c r="S12" s="5"/>
      <c r="T12" s="4"/>
      <c r="U12" s="5"/>
      <c r="V12" s="17"/>
      <c r="W12" s="5"/>
    </row>
    <row r="13" spans="1:34" ht="15.75">
      <c r="A13" s="1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4"/>
      <c r="S13" s="5"/>
      <c r="T13" s="4"/>
      <c r="U13" s="5"/>
      <c r="V13" s="17"/>
      <c r="W13" s="5"/>
    </row>
    <row r="14" spans="1:34" ht="15.75">
      <c r="A14" s="10" t="s">
        <v>1</v>
      </c>
      <c r="B14" s="10">
        <f>SUM(B8:B13)</f>
        <v>72</v>
      </c>
      <c r="C14" s="10">
        <f>SUM(C8:C13)</f>
        <v>51</v>
      </c>
      <c r="D14" s="10">
        <f>SUM(D8:D13)</f>
        <v>18</v>
      </c>
      <c r="E14" s="10">
        <f>SUM(E8:E13)</f>
        <v>3</v>
      </c>
      <c r="F14" s="10">
        <f t="shared" ref="F14:Q14" si="3">SUM(F8:F13)</f>
        <v>39</v>
      </c>
      <c r="G14" s="10">
        <f t="shared" si="3"/>
        <v>28</v>
      </c>
      <c r="H14" s="10">
        <f t="shared" si="3"/>
        <v>5</v>
      </c>
      <c r="I14" s="10">
        <f t="shared" si="3"/>
        <v>39</v>
      </c>
      <c r="J14" s="10">
        <f t="shared" si="3"/>
        <v>21</v>
      </c>
      <c r="K14" s="10">
        <f t="shared" si="3"/>
        <v>12</v>
      </c>
      <c r="L14" s="10">
        <f t="shared" si="3"/>
        <v>40</v>
      </c>
      <c r="M14" s="10">
        <f t="shared" si="3"/>
        <v>20</v>
      </c>
      <c r="N14" s="10">
        <f t="shared" si="3"/>
        <v>12</v>
      </c>
      <c r="O14" s="10">
        <f t="shared" si="3"/>
        <v>42</v>
      </c>
      <c r="P14" s="10">
        <f t="shared" si="3"/>
        <v>24</v>
      </c>
      <c r="Q14" s="10">
        <f t="shared" si="3"/>
        <v>6</v>
      </c>
      <c r="R14" s="4"/>
      <c r="S14" s="5"/>
      <c r="T14" s="4"/>
      <c r="U14" s="5"/>
      <c r="V14" s="17"/>
      <c r="W14" s="5"/>
    </row>
    <row r="15" spans="1:34" ht="17.25" customHeight="1">
      <c r="A15" s="16" t="s">
        <v>11</v>
      </c>
      <c r="B15" s="11">
        <f>B14*100/B14</f>
        <v>100</v>
      </c>
      <c r="C15" s="9">
        <f>C14*100/B14</f>
        <v>70.833333333333329</v>
      </c>
      <c r="D15" s="9">
        <f>D14*100/B14</f>
        <v>25</v>
      </c>
      <c r="E15" s="9">
        <f>E14*100/B14</f>
        <v>4.166666666666667</v>
      </c>
      <c r="F15" s="9">
        <f>F14*100/B14</f>
        <v>54.166666666666664</v>
      </c>
      <c r="G15" s="9">
        <f>G14*100/B14</f>
        <v>38.888888888888886</v>
      </c>
      <c r="H15" s="9">
        <f>H14*100/B14</f>
        <v>6.9444444444444446</v>
      </c>
      <c r="I15" s="9">
        <f>I14*100/B14</f>
        <v>54.166666666666664</v>
      </c>
      <c r="J15" s="9">
        <f>J14*100/B14</f>
        <v>29.166666666666668</v>
      </c>
      <c r="K15" s="9">
        <f>K14*100/B14</f>
        <v>16.666666666666668</v>
      </c>
      <c r="L15" s="9">
        <f>L14*100/B14</f>
        <v>55.555555555555557</v>
      </c>
      <c r="M15" s="9">
        <f>M14*100/B14</f>
        <v>27.777777777777779</v>
      </c>
      <c r="N15" s="9">
        <f>N14*100/B14</f>
        <v>16.666666666666668</v>
      </c>
      <c r="O15" s="9">
        <f>O14*100/B14</f>
        <v>58.333333333333336</v>
      </c>
      <c r="P15" s="9">
        <f>P14*100/B14</f>
        <v>33.333333333333336</v>
      </c>
      <c r="Q15" s="9">
        <f>Q14*100/B14</f>
        <v>8.3333333333333339</v>
      </c>
      <c r="R15" s="14"/>
      <c r="S15" s="14"/>
      <c r="T15" s="14"/>
      <c r="U15" s="14"/>
      <c r="V15" s="14"/>
      <c r="W15" s="14"/>
    </row>
    <row r="16" spans="1:34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AG2:AH2"/>
    <mergeCell ref="L3:R3"/>
    <mergeCell ref="L4:U4"/>
    <mergeCell ref="A3:F3"/>
    <mergeCell ref="R7:W7"/>
    <mergeCell ref="O7:Q7"/>
    <mergeCell ref="A7:A8"/>
    <mergeCell ref="B7:B8"/>
    <mergeCell ref="C7:E7"/>
    <mergeCell ref="F7:H7"/>
    <mergeCell ref="I7:K7"/>
    <mergeCell ref="L7:N7"/>
    <mergeCell ref="B2:G2"/>
    <mergeCell ref="L2:U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2026-03-24T11:14:53Z</dcterms:modified>
</cp:coreProperties>
</file>